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 activeTab="1"/>
  </bookViews>
  <sheets>
    <sheet name="Sheet1" sheetId="1" r:id="rId1"/>
    <sheet name="Sheet2" sheetId="2" r:id="rId2"/>
    <sheet name="Sheet4" sheetId="4" r:id="rId3"/>
    <sheet name="Sheet5" sheetId="5" r:id="rId4"/>
    <sheet name="Sheet6" sheetId="6" r:id="rId5"/>
    <sheet name="Sheet7" sheetId="7" r:id="rId6"/>
    <sheet name="Sheet8" sheetId="8" r:id="rId7"/>
    <sheet name="Sheet3" sheetId="3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2"/>
  <c r="F71"/>
  <c r="F54"/>
  <c r="F37"/>
  <c r="F19"/>
  <c r="L57" i="3"/>
  <c r="K43"/>
  <c r="K44"/>
  <c r="M21"/>
  <c r="K23"/>
</calcChain>
</file>

<file path=xl/sharedStrings.xml><?xml version="1.0" encoding="utf-8"?>
<sst xmlns="http://schemas.openxmlformats.org/spreadsheetml/2006/main" count="634" uniqueCount="148">
  <si>
    <t>5.1.1 Percentage of students benefited by scholarships and freeships provided by the institution, Government  and Non-Government bodies, industries, individuals, philanthropists during the last five year.</t>
  </si>
  <si>
    <t>Year</t>
  </si>
  <si>
    <t>Name of the Scheme</t>
  </si>
  <si>
    <t>Government /</t>
  </si>
  <si>
    <t>Non-Government</t>
  </si>
  <si>
    <t>Name of the individual/Organisation</t>
  </si>
  <si>
    <t>Number of students benefited</t>
  </si>
  <si>
    <t>Amount</t>
  </si>
  <si>
    <t>(in INR)</t>
  </si>
  <si>
    <t>Renewal</t>
  </si>
  <si>
    <t>Fresh</t>
  </si>
  <si>
    <t>Total</t>
  </si>
  <si>
    <t>2019-20</t>
  </si>
  <si>
    <t>AIKYASHREE (P.M)</t>
  </si>
  <si>
    <t>Government</t>
  </si>
  <si>
    <t>Govt. Of West Bengal</t>
  </si>
  <si>
    <t>9,66,000</t>
  </si>
  <si>
    <t>AIKYASHREE (TSP)</t>
  </si>
  <si>
    <t>5,65,000</t>
  </si>
  <si>
    <t>AIKYASHREE (SVMCM)</t>
  </si>
  <si>
    <t>2,16,000</t>
  </si>
  <si>
    <t xml:space="preserve">BCW Deptt. Scholarship(OASIS) </t>
  </si>
  <si>
    <t>64,76,500</t>
  </si>
  <si>
    <t>KANYASHREE</t>
  </si>
  <si>
    <t>1,16,50,000</t>
  </si>
  <si>
    <t xml:space="preserve">SVMCM SCHOLARSHIP-Fresh </t>
  </si>
  <si>
    <t>BA-45</t>
  </si>
  <si>
    <t>BSC-133</t>
  </si>
  <si>
    <t>29,34,000</t>
  </si>
  <si>
    <t>SVMCM SCHOLARSHIP-Renw.</t>
  </si>
  <si>
    <t>BA-24</t>
  </si>
  <si>
    <t>BSC-85</t>
  </si>
  <si>
    <t>18,18,000</t>
  </si>
  <si>
    <t>K3</t>
  </si>
  <si>
    <t>Fresh-35</t>
  </si>
  <si>
    <t>8,40,000</t>
  </si>
  <si>
    <t>Renw.26</t>
  </si>
  <si>
    <t>6,24,000</t>
  </si>
  <si>
    <t>NSP SCHOLARSHIP</t>
  </si>
  <si>
    <t>Govt. Of India</t>
  </si>
  <si>
    <t>Fresh-187</t>
  </si>
  <si>
    <t>RENW.103</t>
  </si>
  <si>
    <t>29,00,000</t>
  </si>
  <si>
    <t>HANDICAPPED</t>
  </si>
  <si>
    <t>BENEFITTED BY THE INSTITUTION</t>
  </si>
  <si>
    <t>Garhbeta College</t>
  </si>
  <si>
    <t>4,22,905</t>
  </si>
  <si>
    <t xml:space="preserve">      </t>
  </si>
  <si>
    <t>2020-21</t>
  </si>
  <si>
    <t>11,22,000</t>
  </si>
  <si>
    <t>4,45,000</t>
  </si>
  <si>
    <t>5,16,000</t>
  </si>
  <si>
    <t>76,17,500</t>
  </si>
  <si>
    <t>8,50,000</t>
  </si>
  <si>
    <t>SVMCM SCHOLARSHIP (Fresh)</t>
  </si>
  <si>
    <t>BSC-298</t>
  </si>
  <si>
    <t>BA -48</t>
  </si>
  <si>
    <t>59,40,000</t>
  </si>
  <si>
    <t>SVMCM SCHOLARSHIP(Renw.)</t>
  </si>
  <si>
    <t>BSC-108</t>
  </si>
  <si>
    <t>BA- 22</t>
  </si>
  <si>
    <t>22,08,000</t>
  </si>
  <si>
    <t>Fresh-41</t>
  </si>
  <si>
    <t>9,84,000</t>
  </si>
  <si>
    <t>Renw.25</t>
  </si>
  <si>
    <t>6,00,000</t>
  </si>
  <si>
    <t>Fres-169</t>
  </si>
  <si>
    <t>Ren.127</t>
  </si>
  <si>
    <t>29,60,000</t>
  </si>
  <si>
    <t>Fres. 02</t>
  </si>
  <si>
    <t>Ren. 02</t>
  </si>
  <si>
    <t xml:space="preserve">      Total =2,32,85,500</t>
  </si>
  <si>
    <t>Renw</t>
  </si>
  <si>
    <t>2021-22</t>
  </si>
  <si>
    <t>15,60,000</t>
  </si>
  <si>
    <t>3,90,000</t>
  </si>
  <si>
    <t>8,76,000</t>
  </si>
  <si>
    <t>53,29,000</t>
  </si>
  <si>
    <t>9,00,000</t>
  </si>
  <si>
    <t>BA-561</t>
  </si>
  <si>
    <t>BSC-186</t>
  </si>
  <si>
    <t>1,00,80,000</t>
  </si>
  <si>
    <t>BA-250</t>
  </si>
  <si>
    <t>BSC-81</t>
  </si>
  <si>
    <t>44,58,000</t>
  </si>
  <si>
    <t>Fres-61</t>
  </si>
  <si>
    <t>14,64,000</t>
  </si>
  <si>
    <t>Ren. 39</t>
  </si>
  <si>
    <t>9,36,000</t>
  </si>
  <si>
    <t>Fres-05</t>
  </si>
  <si>
    <t>Ren.163</t>
  </si>
  <si>
    <t>16,80,000</t>
  </si>
  <si>
    <t>Fres-04</t>
  </si>
  <si>
    <t>Ren. 03</t>
  </si>
  <si>
    <t>1,17,993</t>
  </si>
  <si>
    <t xml:space="preserve">        </t>
  </si>
  <si>
    <t>2022-23</t>
  </si>
  <si>
    <t>9,12,000</t>
  </si>
  <si>
    <t>1,85,000</t>
  </si>
  <si>
    <t>26,52,000</t>
  </si>
  <si>
    <t>38,55,500</t>
  </si>
  <si>
    <t>4,75,000</t>
  </si>
  <si>
    <t>BA-1189</t>
  </si>
  <si>
    <t>Bsc.200</t>
  </si>
  <si>
    <t>1,78,68,000</t>
  </si>
  <si>
    <t>BA-622</t>
  </si>
  <si>
    <t>Bsc-145</t>
  </si>
  <si>
    <t>1,00,74,000</t>
  </si>
  <si>
    <t>Fres. 53</t>
  </si>
  <si>
    <t>12,72,000</t>
  </si>
  <si>
    <t>Ren. 56</t>
  </si>
  <si>
    <t>13,44,000</t>
  </si>
  <si>
    <t>Fresh. 02</t>
  </si>
  <si>
    <t>Ren. 93</t>
  </si>
  <si>
    <t>9,50,000</t>
  </si>
  <si>
    <t>Fresh. 03</t>
  </si>
  <si>
    <t>Ren.03</t>
  </si>
  <si>
    <t>2,60,345</t>
  </si>
  <si>
    <t xml:space="preserve">       </t>
  </si>
  <si>
    <t>2023-24</t>
  </si>
  <si>
    <t>6,05,000</t>
  </si>
  <si>
    <t>10,56,000</t>
  </si>
  <si>
    <t>19,96,500</t>
  </si>
  <si>
    <t>73,50,000</t>
  </si>
  <si>
    <t>Ba-369</t>
  </si>
  <si>
    <t>Bsc192</t>
  </si>
  <si>
    <t>80,84,000</t>
  </si>
  <si>
    <t>Ba-195</t>
  </si>
  <si>
    <t>Bsc 129</t>
  </si>
  <si>
    <t>46,62,000</t>
  </si>
  <si>
    <t>Fres.62</t>
  </si>
  <si>
    <t>14,88,000</t>
  </si>
  <si>
    <t>Ren. 36</t>
  </si>
  <si>
    <t>8,24,000</t>
  </si>
  <si>
    <t xml:space="preserve">       Total = 2,67,65,500</t>
  </si>
  <si>
    <t>Government/ Non-government</t>
  </si>
  <si>
    <t>Government / non-government</t>
  </si>
  <si>
    <t>Government /Non-Government</t>
  </si>
  <si>
    <t>Amount(in INR)</t>
  </si>
  <si>
    <t xml:space="preserve">Total </t>
  </si>
  <si>
    <t xml:space="preserve"> 2,67,65,500</t>
  </si>
  <si>
    <t>Link to Relevant Document</t>
  </si>
  <si>
    <t xml:space="preserve">                                           Link to Relevant Document</t>
  </si>
  <si>
    <t>http://www.garhbeta-college.in/WebFront/
NAAC_FolderDetailsView.aspx?FLD=FLD_1076</t>
  </si>
  <si>
    <t>http://www.garhbeta-college.in/WebFront/
NAAC_FolderDetailsView.aspx?FLD=FLD_1077</t>
  </si>
  <si>
    <t>http://www.garhbeta-college.in/WebFront/
NAAC_FolderDetailsView.aspx?FLD=FLD_1080</t>
  </si>
  <si>
    <t>http://www.garhbeta-college.in/WebFront/
NAAC_FolderDetailsView.aspx?FLD=FLD_1079</t>
  </si>
  <si>
    <t xml:space="preserve">http://www.garhbeta-college.in/WebFront/NAAC_FolderDetailsView.aspx?FLD=FLD_1075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</si>
</sst>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Schoolbook"/>
      <family val="1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Kalpurush"/>
    </font>
    <font>
      <b/>
      <sz val="8"/>
      <color theme="1"/>
      <name val="Calibri"/>
      <family val="2"/>
      <scheme val="minor"/>
    </font>
    <font>
      <b/>
      <i/>
      <sz val="12"/>
      <color theme="1"/>
      <name val="Kalpurush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8" fillId="0" borderId="0" xfId="0" applyFont="1"/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3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6" fillId="0" borderId="5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55" xfId="0" applyBorder="1"/>
    <xf numFmtId="0" fontId="0" fillId="0" borderId="32" xfId="0" applyBorder="1"/>
    <xf numFmtId="0" fontId="1" fillId="0" borderId="32" xfId="0" applyFont="1" applyBorder="1"/>
    <xf numFmtId="0" fontId="1" fillId="0" borderId="54" xfId="0" applyFont="1" applyBorder="1" applyAlignment="1">
      <alignment horizontal="center"/>
    </xf>
    <xf numFmtId="0" fontId="3" fillId="0" borderId="3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57" xfId="0" applyBorder="1"/>
    <xf numFmtId="0" fontId="3" fillId="0" borderId="37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3" fontId="3" fillId="0" borderId="55" xfId="0" applyNumberFormat="1" applyFont="1" applyBorder="1" applyAlignment="1">
      <alignment horizontal="center" vertical="center" wrapText="1"/>
    </xf>
    <xf numFmtId="3" fontId="7" fillId="0" borderId="59" xfId="0" applyNumberFormat="1" applyFont="1" applyBorder="1" applyAlignment="1">
      <alignment horizontal="center" vertical="center" wrapText="1"/>
    </xf>
    <xf numFmtId="3" fontId="7" fillId="0" borderId="59" xfId="0" applyNumberFormat="1" applyFont="1" applyBorder="1"/>
    <xf numFmtId="3" fontId="3" fillId="0" borderId="0" xfId="0" applyNumberFormat="1" applyFont="1" applyBorder="1" applyAlignment="1">
      <alignment horizontal="center" vertical="center" wrapText="1"/>
    </xf>
    <xf numFmtId="3" fontId="5" fillId="0" borderId="55" xfId="0" applyNumberFormat="1" applyFont="1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3" fontId="7" fillId="0" borderId="59" xfId="0" applyNumberFormat="1" applyFont="1" applyBorder="1" applyAlignment="1">
      <alignment vertical="center" wrapText="1"/>
    </xf>
    <xf numFmtId="0" fontId="14" fillId="0" borderId="57" xfId="1" applyBorder="1" applyAlignment="1" applyProtection="1">
      <alignment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textRotation="90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rhbeta-college.in/WebFront/NAAC_FolderDetailsView.aspx?FLD=FLD_1080" TargetMode="External"/><Relationship Id="rId2" Type="http://schemas.openxmlformats.org/officeDocument/2006/relationships/hyperlink" Target="http://www.garhbeta-college.in/WebFront/NAAC_FolderDetailsView.aspx?FLD=FLD_1077" TargetMode="External"/><Relationship Id="rId1" Type="http://schemas.openxmlformats.org/officeDocument/2006/relationships/hyperlink" Target="http://www.garhbeta-college.in/WebFront/NAAC_FolderDetailsView.aspx?FLD=FLD_1076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garhbeta-college.in/WebFront/NAAC_FolderDetailsView.aspx?FLD=FLD_1075" TargetMode="External"/><Relationship Id="rId4" Type="http://schemas.openxmlformats.org/officeDocument/2006/relationships/hyperlink" Target="http://www.garhbeta-college.in/WebFront/NAAC_FolderDetailsView.aspx?FLD=FLD_1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8"/>
  <sheetViews>
    <sheetView workbookViewId="0">
      <selection activeCell="A2" sqref="A2:I3"/>
    </sheetView>
  </sheetViews>
  <sheetFormatPr defaultRowHeight="14.5"/>
  <cols>
    <col min="2" max="2" width="26.453125" bestFit="1" customWidth="1"/>
    <col min="3" max="3" width="15" bestFit="1" customWidth="1"/>
    <col min="4" max="4" width="19.453125" bestFit="1" customWidth="1"/>
    <col min="9" max="9" width="14.7265625" customWidth="1"/>
  </cols>
  <sheetData>
    <row r="1" spans="1:12" ht="15" thickBot="1"/>
    <row r="2" spans="1:12" ht="15" customHeight="1">
      <c r="A2" s="81" t="s">
        <v>0</v>
      </c>
      <c r="B2" s="82"/>
      <c r="C2" s="82"/>
      <c r="D2" s="82"/>
      <c r="E2" s="82"/>
      <c r="F2" s="82"/>
      <c r="G2" s="82"/>
      <c r="H2" s="82"/>
      <c r="I2" s="83"/>
      <c r="J2" s="2"/>
      <c r="K2" s="2"/>
      <c r="L2" s="2"/>
    </row>
    <row r="3" spans="1:12" ht="40.5" customHeight="1" thickBot="1">
      <c r="A3" s="84"/>
      <c r="B3" s="85"/>
      <c r="C3" s="85"/>
      <c r="D3" s="85"/>
      <c r="E3" s="85"/>
      <c r="F3" s="85"/>
      <c r="G3" s="85"/>
      <c r="H3" s="85"/>
      <c r="I3" s="86"/>
      <c r="J3" s="2"/>
      <c r="K3" s="2"/>
      <c r="L3" s="2"/>
    </row>
    <row r="4" spans="1:12" ht="40.5" customHeight="1" thickBot="1">
      <c r="A4" s="13"/>
      <c r="B4" s="13"/>
      <c r="C4" s="13"/>
      <c r="D4" s="13"/>
      <c r="E4" s="13"/>
      <c r="F4" s="13"/>
      <c r="G4" s="13"/>
      <c r="H4" s="13"/>
      <c r="I4" s="13"/>
      <c r="J4" s="2"/>
      <c r="K4" s="2"/>
      <c r="L4" s="2"/>
    </row>
    <row r="5" spans="1:12" ht="26.25" customHeight="1" thickBot="1">
      <c r="A5" s="87" t="s">
        <v>1</v>
      </c>
      <c r="B5" s="87" t="s">
        <v>2</v>
      </c>
      <c r="C5" s="3" t="s">
        <v>3</v>
      </c>
      <c r="D5" s="87" t="s">
        <v>5</v>
      </c>
      <c r="E5" s="89" t="s">
        <v>6</v>
      </c>
      <c r="F5" s="90"/>
      <c r="G5" s="90"/>
      <c r="H5" s="91"/>
      <c r="I5" s="3" t="s">
        <v>7</v>
      </c>
    </row>
    <row r="6" spans="1:12" ht="15.75" customHeight="1" thickBot="1">
      <c r="A6" s="88"/>
      <c r="B6" s="88"/>
      <c r="C6" s="4" t="s">
        <v>4</v>
      </c>
      <c r="D6" s="88"/>
      <c r="E6" s="5" t="s">
        <v>9</v>
      </c>
      <c r="F6" s="5" t="s">
        <v>10</v>
      </c>
      <c r="G6" s="5" t="s">
        <v>11</v>
      </c>
      <c r="H6" s="4"/>
      <c r="I6" s="4" t="s">
        <v>8</v>
      </c>
    </row>
    <row r="7" spans="1:12" ht="39" customHeight="1" thickBot="1">
      <c r="A7" s="78" t="s">
        <v>12</v>
      </c>
      <c r="B7" s="4" t="s">
        <v>13</v>
      </c>
      <c r="C7" s="4" t="s">
        <v>14</v>
      </c>
      <c r="D7" s="4" t="s">
        <v>15</v>
      </c>
      <c r="E7" s="5"/>
      <c r="F7" s="5"/>
      <c r="G7" s="5">
        <v>161</v>
      </c>
      <c r="H7" s="4"/>
      <c r="I7" s="4" t="s">
        <v>16</v>
      </c>
    </row>
    <row r="8" spans="1:12" ht="39" customHeight="1" thickBot="1">
      <c r="A8" s="79"/>
      <c r="B8" s="4" t="s">
        <v>17</v>
      </c>
      <c r="C8" s="4" t="s">
        <v>14</v>
      </c>
      <c r="D8" s="4" t="s">
        <v>15</v>
      </c>
      <c r="E8" s="5"/>
      <c r="F8" s="5"/>
      <c r="G8" s="5">
        <v>113</v>
      </c>
      <c r="H8" s="4"/>
      <c r="I8" s="4" t="s">
        <v>18</v>
      </c>
    </row>
    <row r="9" spans="1:12" ht="15.75" customHeight="1" thickBot="1">
      <c r="A9" s="79"/>
      <c r="B9" s="4" t="s">
        <v>19</v>
      </c>
      <c r="C9" s="4" t="s">
        <v>14</v>
      </c>
      <c r="D9" s="4" t="s">
        <v>15</v>
      </c>
      <c r="E9" s="5"/>
      <c r="F9" s="5"/>
      <c r="G9" s="5">
        <v>18</v>
      </c>
      <c r="H9" s="4"/>
      <c r="I9" s="4" t="s">
        <v>20</v>
      </c>
    </row>
    <row r="10" spans="1:12" ht="15.75" customHeight="1" thickBot="1">
      <c r="A10" s="79"/>
      <c r="B10" s="4" t="s">
        <v>21</v>
      </c>
      <c r="C10" s="4" t="s">
        <v>14</v>
      </c>
      <c r="D10" s="4" t="s">
        <v>15</v>
      </c>
      <c r="E10" s="5"/>
      <c r="F10" s="5"/>
      <c r="G10" s="5">
        <v>1177</v>
      </c>
      <c r="H10" s="4"/>
      <c r="I10" s="4" t="s">
        <v>22</v>
      </c>
    </row>
    <row r="11" spans="1:12" ht="39" customHeight="1" thickBot="1">
      <c r="A11" s="79"/>
      <c r="B11" s="4" t="s">
        <v>23</v>
      </c>
      <c r="C11" s="4" t="s">
        <v>14</v>
      </c>
      <c r="D11" s="4" t="s">
        <v>15</v>
      </c>
      <c r="E11" s="5"/>
      <c r="F11" s="5"/>
      <c r="G11" s="5">
        <v>466</v>
      </c>
      <c r="H11" s="4"/>
      <c r="I11" s="4" t="s">
        <v>24</v>
      </c>
    </row>
    <row r="12" spans="1:12" ht="15.75" customHeight="1" thickBot="1">
      <c r="A12" s="79"/>
      <c r="B12" s="4" t="s">
        <v>25</v>
      </c>
      <c r="C12" s="4" t="s">
        <v>14</v>
      </c>
      <c r="D12" s="4" t="s">
        <v>15</v>
      </c>
      <c r="E12" s="5" t="s">
        <v>26</v>
      </c>
      <c r="F12" s="5" t="s">
        <v>27</v>
      </c>
      <c r="G12" s="5">
        <v>178</v>
      </c>
      <c r="H12" s="4"/>
      <c r="I12" s="4" t="s">
        <v>28</v>
      </c>
    </row>
    <row r="13" spans="1:12" ht="15.75" customHeight="1" thickBot="1">
      <c r="A13" s="79"/>
      <c r="B13" s="4" t="s">
        <v>29</v>
      </c>
      <c r="C13" s="4" t="s">
        <v>14</v>
      </c>
      <c r="D13" s="4" t="s">
        <v>15</v>
      </c>
      <c r="E13" s="5" t="s">
        <v>30</v>
      </c>
      <c r="F13" s="5" t="s">
        <v>31</v>
      </c>
      <c r="G13" s="5">
        <v>109</v>
      </c>
      <c r="H13" s="4"/>
      <c r="I13" s="4" t="s">
        <v>32</v>
      </c>
    </row>
    <row r="14" spans="1:12" ht="39" customHeight="1" thickBot="1">
      <c r="A14" s="79"/>
      <c r="B14" s="4" t="s">
        <v>33</v>
      </c>
      <c r="C14" s="4" t="s">
        <v>14</v>
      </c>
      <c r="D14" s="4" t="s">
        <v>15</v>
      </c>
      <c r="E14" s="5" t="s">
        <v>34</v>
      </c>
      <c r="F14" s="5"/>
      <c r="G14" s="5">
        <v>35</v>
      </c>
      <c r="H14" s="4"/>
      <c r="I14" s="4" t="s">
        <v>35</v>
      </c>
    </row>
    <row r="15" spans="1:12" ht="39" customHeight="1" thickBot="1">
      <c r="A15" s="79"/>
      <c r="B15" s="4" t="s">
        <v>33</v>
      </c>
      <c r="C15" s="4" t="s">
        <v>14</v>
      </c>
      <c r="D15" s="4" t="s">
        <v>15</v>
      </c>
      <c r="E15" s="5" t="s">
        <v>36</v>
      </c>
      <c r="F15" s="5"/>
      <c r="G15" s="5">
        <v>26</v>
      </c>
      <c r="H15" s="4"/>
      <c r="I15" s="4" t="s">
        <v>37</v>
      </c>
    </row>
    <row r="16" spans="1:12" ht="15.75" customHeight="1" thickBot="1">
      <c r="A16" s="79"/>
      <c r="B16" s="4" t="s">
        <v>38</v>
      </c>
      <c r="C16" s="4" t="s">
        <v>14</v>
      </c>
      <c r="D16" s="4" t="s">
        <v>39</v>
      </c>
      <c r="E16" s="5" t="s">
        <v>40</v>
      </c>
      <c r="F16" s="5" t="s">
        <v>41</v>
      </c>
      <c r="G16" s="5">
        <v>290</v>
      </c>
      <c r="H16" s="4"/>
      <c r="I16" s="4" t="s">
        <v>42</v>
      </c>
    </row>
    <row r="17" spans="1:18" ht="39" customHeight="1" thickBot="1">
      <c r="A17" s="79"/>
      <c r="B17" s="4" t="s">
        <v>43</v>
      </c>
      <c r="C17" s="4" t="s">
        <v>14</v>
      </c>
      <c r="D17" s="4" t="s">
        <v>15</v>
      </c>
      <c r="E17" s="5">
        <v>3</v>
      </c>
      <c r="F17" s="5">
        <v>2</v>
      </c>
      <c r="G17" s="5">
        <v>5</v>
      </c>
      <c r="H17" s="4"/>
      <c r="I17" s="6">
        <v>50000</v>
      </c>
    </row>
    <row r="18" spans="1:18" ht="17.25" customHeight="1" thickBot="1">
      <c r="A18" s="80"/>
      <c r="B18" s="7" t="s">
        <v>44</v>
      </c>
      <c r="C18" s="4" t="s">
        <v>4</v>
      </c>
      <c r="D18" s="4" t="s">
        <v>45</v>
      </c>
      <c r="E18" s="5"/>
      <c r="F18" s="5"/>
      <c r="G18" s="5">
        <v>338</v>
      </c>
      <c r="H18" s="4"/>
      <c r="I18" s="4" t="s">
        <v>46</v>
      </c>
    </row>
    <row r="19" spans="1:18" ht="15" thickBot="1">
      <c r="A19" s="8"/>
      <c r="B19" s="7"/>
      <c r="C19" s="4"/>
      <c r="D19" s="4"/>
      <c r="E19" s="5"/>
      <c r="F19" s="5"/>
      <c r="G19" s="10" t="s">
        <v>47</v>
      </c>
      <c r="H19" s="11"/>
      <c r="I19" s="12"/>
    </row>
    <row r="21" spans="1:18" ht="15" thickBot="1"/>
    <row r="22" spans="1:18" ht="22.5" customHeight="1" thickBot="1">
      <c r="A22" s="92" t="s">
        <v>1</v>
      </c>
      <c r="B22" s="100"/>
      <c r="C22" s="93"/>
      <c r="D22" s="87" t="s">
        <v>2</v>
      </c>
      <c r="E22" s="92" t="s">
        <v>3</v>
      </c>
      <c r="F22" s="93"/>
      <c r="G22" s="92" t="s">
        <v>5</v>
      </c>
      <c r="H22" s="93"/>
      <c r="I22" s="89" t="s">
        <v>6</v>
      </c>
      <c r="J22" s="90"/>
      <c r="K22" s="90"/>
      <c r="L22" s="90"/>
      <c r="M22" s="90"/>
      <c r="N22" s="90"/>
      <c r="O22" s="90"/>
      <c r="P22" s="91"/>
      <c r="Q22" s="92" t="s">
        <v>7</v>
      </c>
      <c r="R22" s="93"/>
    </row>
    <row r="23" spans="1:18" ht="15" thickBot="1">
      <c r="A23" s="94"/>
      <c r="B23" s="101"/>
      <c r="C23" s="95"/>
      <c r="D23" s="88"/>
      <c r="E23" s="94" t="s">
        <v>4</v>
      </c>
      <c r="F23" s="95"/>
      <c r="G23" s="94"/>
      <c r="H23" s="95"/>
      <c r="I23" s="96" t="s">
        <v>9</v>
      </c>
      <c r="J23" s="97"/>
      <c r="K23" s="98" t="s">
        <v>10</v>
      </c>
      <c r="L23" s="97"/>
      <c r="M23" s="98" t="s">
        <v>11</v>
      </c>
      <c r="N23" s="97"/>
      <c r="O23" s="98"/>
      <c r="P23" s="99"/>
      <c r="Q23" s="94" t="s">
        <v>8</v>
      </c>
      <c r="R23" s="95"/>
    </row>
    <row r="24" spans="1:18" ht="15" thickBot="1">
      <c r="A24" s="9"/>
      <c r="B24" s="78" t="s">
        <v>48</v>
      </c>
      <c r="C24" s="102" t="s">
        <v>13</v>
      </c>
      <c r="D24" s="103"/>
      <c r="E24" s="104"/>
      <c r="F24" s="102" t="s">
        <v>14</v>
      </c>
      <c r="G24" s="104"/>
      <c r="H24" s="102" t="s">
        <v>15</v>
      </c>
      <c r="I24" s="104"/>
      <c r="J24" s="102"/>
      <c r="K24" s="105"/>
      <c r="L24" s="106"/>
      <c r="M24" s="105"/>
      <c r="N24" s="106">
        <v>187</v>
      </c>
      <c r="O24" s="105"/>
      <c r="P24" s="106"/>
      <c r="Q24" s="104"/>
      <c r="R24" s="4" t="s">
        <v>49</v>
      </c>
    </row>
    <row r="25" spans="1:18" ht="15" thickBot="1">
      <c r="A25" s="9"/>
      <c r="B25" s="79"/>
      <c r="C25" s="102" t="s">
        <v>17</v>
      </c>
      <c r="D25" s="103"/>
      <c r="E25" s="104"/>
      <c r="F25" s="102" t="s">
        <v>14</v>
      </c>
      <c r="G25" s="104"/>
      <c r="H25" s="102" t="s">
        <v>15</v>
      </c>
      <c r="I25" s="104"/>
      <c r="J25" s="102"/>
      <c r="K25" s="105"/>
      <c r="L25" s="106"/>
      <c r="M25" s="105"/>
      <c r="N25" s="106">
        <v>89</v>
      </c>
      <c r="O25" s="105"/>
      <c r="P25" s="106"/>
      <c r="Q25" s="104"/>
      <c r="R25" s="4" t="s">
        <v>50</v>
      </c>
    </row>
    <row r="26" spans="1:18" ht="15" thickBot="1">
      <c r="A26" s="9"/>
      <c r="B26" s="79"/>
      <c r="C26" s="102" t="s">
        <v>19</v>
      </c>
      <c r="D26" s="103"/>
      <c r="E26" s="104"/>
      <c r="F26" s="102" t="s">
        <v>14</v>
      </c>
      <c r="G26" s="104"/>
      <c r="H26" s="102" t="s">
        <v>15</v>
      </c>
      <c r="I26" s="104"/>
      <c r="J26" s="102"/>
      <c r="K26" s="105"/>
      <c r="L26" s="106"/>
      <c r="M26" s="105"/>
      <c r="N26" s="106">
        <v>43</v>
      </c>
      <c r="O26" s="105"/>
      <c r="P26" s="106"/>
      <c r="Q26" s="104"/>
      <c r="R26" s="4" t="s">
        <v>51</v>
      </c>
    </row>
    <row r="27" spans="1:18" ht="15" thickBot="1">
      <c r="A27" s="9"/>
      <c r="B27" s="79"/>
      <c r="C27" s="102" t="s">
        <v>21</v>
      </c>
      <c r="D27" s="103"/>
      <c r="E27" s="104"/>
      <c r="F27" s="102" t="s">
        <v>14</v>
      </c>
      <c r="G27" s="104"/>
      <c r="H27" s="102" t="s">
        <v>15</v>
      </c>
      <c r="I27" s="104"/>
      <c r="J27" s="102"/>
      <c r="K27" s="105"/>
      <c r="L27" s="106"/>
      <c r="M27" s="105"/>
      <c r="N27" s="106">
        <v>1385</v>
      </c>
      <c r="O27" s="105"/>
      <c r="P27" s="106"/>
      <c r="Q27" s="104"/>
      <c r="R27" s="4" t="s">
        <v>52</v>
      </c>
    </row>
    <row r="28" spans="1:18" ht="15" thickBot="1">
      <c r="A28" s="9"/>
      <c r="B28" s="79"/>
      <c r="C28" s="102" t="s">
        <v>23</v>
      </c>
      <c r="D28" s="103"/>
      <c r="E28" s="104"/>
      <c r="F28" s="102" t="s">
        <v>14</v>
      </c>
      <c r="G28" s="104"/>
      <c r="H28" s="102" t="s">
        <v>15</v>
      </c>
      <c r="I28" s="104"/>
      <c r="J28" s="102"/>
      <c r="K28" s="105"/>
      <c r="L28" s="106"/>
      <c r="M28" s="105"/>
      <c r="N28" s="106">
        <v>34</v>
      </c>
      <c r="O28" s="105"/>
      <c r="P28" s="106"/>
      <c r="Q28" s="104"/>
      <c r="R28" s="4" t="s">
        <v>53</v>
      </c>
    </row>
    <row r="29" spans="1:18" ht="15" thickBot="1">
      <c r="A29" s="9"/>
      <c r="B29" s="79"/>
      <c r="C29" s="102" t="s">
        <v>54</v>
      </c>
      <c r="D29" s="103"/>
      <c r="E29" s="104"/>
      <c r="F29" s="102" t="s">
        <v>14</v>
      </c>
      <c r="G29" s="104"/>
      <c r="H29" s="102" t="s">
        <v>15</v>
      </c>
      <c r="I29" s="104"/>
      <c r="J29" s="102" t="s">
        <v>55</v>
      </c>
      <c r="K29" s="105"/>
      <c r="L29" s="106" t="s">
        <v>56</v>
      </c>
      <c r="M29" s="105"/>
      <c r="N29" s="106">
        <v>346</v>
      </c>
      <c r="O29" s="105"/>
      <c r="P29" s="106"/>
      <c r="Q29" s="104"/>
      <c r="R29" s="4" t="s">
        <v>57</v>
      </c>
    </row>
    <row r="30" spans="1:18" ht="15" thickBot="1">
      <c r="A30" s="9"/>
      <c r="B30" s="79"/>
      <c r="C30" s="102" t="s">
        <v>58</v>
      </c>
      <c r="D30" s="103"/>
      <c r="E30" s="104"/>
      <c r="F30" s="102" t="s">
        <v>14</v>
      </c>
      <c r="G30" s="104"/>
      <c r="H30" s="102" t="s">
        <v>15</v>
      </c>
      <c r="I30" s="104"/>
      <c r="J30" s="102" t="s">
        <v>59</v>
      </c>
      <c r="K30" s="105"/>
      <c r="L30" s="106" t="s">
        <v>60</v>
      </c>
      <c r="M30" s="105"/>
      <c r="N30" s="106">
        <v>130</v>
      </c>
      <c r="O30" s="105"/>
      <c r="P30" s="106"/>
      <c r="Q30" s="104"/>
      <c r="R30" s="4" t="s">
        <v>61</v>
      </c>
    </row>
    <row r="31" spans="1:18" ht="15" thickBot="1">
      <c r="A31" s="9"/>
      <c r="B31" s="79"/>
      <c r="C31" s="102" t="s">
        <v>33</v>
      </c>
      <c r="D31" s="103"/>
      <c r="E31" s="104"/>
      <c r="F31" s="102" t="s">
        <v>14</v>
      </c>
      <c r="G31" s="104"/>
      <c r="H31" s="102" t="s">
        <v>15</v>
      </c>
      <c r="I31" s="104"/>
      <c r="J31" s="102" t="s">
        <v>62</v>
      </c>
      <c r="K31" s="105"/>
      <c r="L31" s="106"/>
      <c r="M31" s="105"/>
      <c r="N31" s="106">
        <v>41</v>
      </c>
      <c r="O31" s="105"/>
      <c r="P31" s="106"/>
      <c r="Q31" s="104"/>
      <c r="R31" s="4" t="s">
        <v>63</v>
      </c>
    </row>
    <row r="32" spans="1:18" ht="15" thickBot="1">
      <c r="A32" s="9"/>
      <c r="B32" s="79"/>
      <c r="C32" s="102" t="s">
        <v>33</v>
      </c>
      <c r="D32" s="103"/>
      <c r="E32" s="104"/>
      <c r="F32" s="102" t="s">
        <v>14</v>
      </c>
      <c r="G32" s="104"/>
      <c r="H32" s="102" t="s">
        <v>15</v>
      </c>
      <c r="I32" s="104"/>
      <c r="J32" s="102" t="s">
        <v>64</v>
      </c>
      <c r="K32" s="105"/>
      <c r="L32" s="106"/>
      <c r="M32" s="105"/>
      <c r="N32" s="106">
        <v>25</v>
      </c>
      <c r="O32" s="105"/>
      <c r="P32" s="106"/>
      <c r="Q32" s="104"/>
      <c r="R32" s="4" t="s">
        <v>65</v>
      </c>
    </row>
    <row r="33" spans="1:18" ht="15" thickBot="1">
      <c r="A33" s="9"/>
      <c r="B33" s="79"/>
      <c r="C33" s="102" t="s">
        <v>38</v>
      </c>
      <c r="D33" s="103"/>
      <c r="E33" s="104"/>
      <c r="F33" s="102" t="s">
        <v>14</v>
      </c>
      <c r="G33" s="104"/>
      <c r="H33" s="102" t="s">
        <v>39</v>
      </c>
      <c r="I33" s="104"/>
      <c r="J33" s="102" t="s">
        <v>66</v>
      </c>
      <c r="K33" s="105"/>
      <c r="L33" s="106" t="s">
        <v>67</v>
      </c>
      <c r="M33" s="105"/>
      <c r="N33" s="106">
        <v>296</v>
      </c>
      <c r="O33" s="105"/>
      <c r="P33" s="106"/>
      <c r="Q33" s="104"/>
      <c r="R33" s="4" t="s">
        <v>68</v>
      </c>
    </row>
    <row r="34" spans="1:18" ht="15" thickBot="1">
      <c r="A34" s="9"/>
      <c r="B34" s="79"/>
      <c r="C34" s="102" t="s">
        <v>43</v>
      </c>
      <c r="D34" s="103"/>
      <c r="E34" s="104"/>
      <c r="F34" s="102" t="s">
        <v>14</v>
      </c>
      <c r="G34" s="104"/>
      <c r="H34" s="102" t="s">
        <v>15</v>
      </c>
      <c r="I34" s="104"/>
      <c r="J34" s="102" t="s">
        <v>69</v>
      </c>
      <c r="K34" s="105"/>
      <c r="L34" s="106" t="s">
        <v>70</v>
      </c>
      <c r="M34" s="105"/>
      <c r="N34" s="106">
        <v>4</v>
      </c>
      <c r="O34" s="105"/>
      <c r="P34" s="106"/>
      <c r="Q34" s="104"/>
      <c r="R34" s="6">
        <v>40000</v>
      </c>
    </row>
    <row r="35" spans="1:18" ht="15" thickBot="1">
      <c r="A35" s="9"/>
      <c r="B35" s="80"/>
      <c r="C35" s="102" t="s">
        <v>44</v>
      </c>
      <c r="D35" s="103"/>
      <c r="E35" s="104"/>
      <c r="F35" s="102" t="s">
        <v>4</v>
      </c>
      <c r="G35" s="104"/>
      <c r="H35" s="102" t="s">
        <v>45</v>
      </c>
      <c r="I35" s="104"/>
      <c r="J35" s="102"/>
      <c r="K35" s="105"/>
      <c r="L35" s="106"/>
      <c r="M35" s="105"/>
      <c r="N35" s="106"/>
      <c r="O35" s="105"/>
      <c r="P35" s="106"/>
      <c r="Q35" s="104"/>
      <c r="R35" s="4"/>
    </row>
    <row r="36" spans="1:18" ht="15" thickBot="1">
      <c r="A36" s="9"/>
      <c r="B36" s="15"/>
      <c r="C36" s="102"/>
      <c r="D36" s="103"/>
      <c r="E36" s="104"/>
      <c r="F36" s="102"/>
      <c r="G36" s="104"/>
      <c r="H36" s="102"/>
      <c r="I36" s="104"/>
      <c r="J36" s="102"/>
      <c r="K36" s="105"/>
      <c r="L36" s="106"/>
      <c r="M36" s="105"/>
      <c r="N36" s="107" t="s">
        <v>71</v>
      </c>
      <c r="O36" s="108"/>
      <c r="P36" s="108"/>
      <c r="Q36" s="108"/>
      <c r="R36" s="109"/>
    </row>
    <row r="38" spans="1:18" ht="15" thickBot="1"/>
    <row r="39" spans="1:18" ht="22.5" customHeight="1" thickBot="1">
      <c r="A39" s="92" t="s">
        <v>1</v>
      </c>
      <c r="B39" s="100"/>
      <c r="C39" s="93"/>
      <c r="D39" s="87" t="s">
        <v>2</v>
      </c>
      <c r="E39" s="92" t="s">
        <v>3</v>
      </c>
      <c r="F39" s="93"/>
      <c r="G39" s="92" t="s">
        <v>5</v>
      </c>
      <c r="H39" s="93"/>
      <c r="I39" s="89" t="s">
        <v>6</v>
      </c>
      <c r="J39" s="90"/>
      <c r="K39" s="90"/>
      <c r="L39" s="90"/>
      <c r="M39" s="90"/>
      <c r="N39" s="91"/>
      <c r="O39" s="92" t="s">
        <v>7</v>
      </c>
      <c r="P39" s="93"/>
    </row>
    <row r="40" spans="1:18" ht="15" thickBot="1">
      <c r="A40" s="94"/>
      <c r="B40" s="101"/>
      <c r="C40" s="95"/>
      <c r="D40" s="88"/>
      <c r="E40" s="94" t="s">
        <v>4</v>
      </c>
      <c r="F40" s="95"/>
      <c r="G40" s="94"/>
      <c r="H40" s="95"/>
      <c r="I40" s="5" t="s">
        <v>72</v>
      </c>
      <c r="J40" s="98" t="s">
        <v>10</v>
      </c>
      <c r="K40" s="97"/>
      <c r="L40" s="98" t="s">
        <v>11</v>
      </c>
      <c r="M40" s="97"/>
      <c r="N40" s="4"/>
      <c r="O40" s="94" t="s">
        <v>8</v>
      </c>
      <c r="P40" s="95"/>
    </row>
    <row r="41" spans="1:18" ht="39.5" thickBot="1">
      <c r="A41" s="9"/>
      <c r="B41" s="78" t="s">
        <v>73</v>
      </c>
      <c r="C41" s="102" t="s">
        <v>13</v>
      </c>
      <c r="D41" s="103"/>
      <c r="E41" s="104"/>
      <c r="F41" s="102" t="s">
        <v>14</v>
      </c>
      <c r="G41" s="104"/>
      <c r="H41" s="4" t="s">
        <v>15</v>
      </c>
      <c r="I41" s="102"/>
      <c r="J41" s="105"/>
      <c r="K41" s="106"/>
      <c r="L41" s="105"/>
      <c r="M41" s="5">
        <v>260</v>
      </c>
      <c r="N41" s="106"/>
      <c r="O41" s="104"/>
      <c r="P41" s="4" t="s">
        <v>74</v>
      </c>
    </row>
    <row r="42" spans="1:18" ht="39.5" thickBot="1">
      <c r="A42" s="9"/>
      <c r="B42" s="79"/>
      <c r="C42" s="102" t="s">
        <v>17</v>
      </c>
      <c r="D42" s="103"/>
      <c r="E42" s="104"/>
      <c r="F42" s="102" t="s">
        <v>14</v>
      </c>
      <c r="G42" s="104"/>
      <c r="H42" s="4" t="s">
        <v>15</v>
      </c>
      <c r="I42" s="102"/>
      <c r="J42" s="105"/>
      <c r="K42" s="106"/>
      <c r="L42" s="105"/>
      <c r="M42" s="5">
        <v>78</v>
      </c>
      <c r="N42" s="106"/>
      <c r="O42" s="104"/>
      <c r="P42" s="4" t="s">
        <v>75</v>
      </c>
    </row>
    <row r="43" spans="1:18" ht="39.5" thickBot="1">
      <c r="A43" s="9"/>
      <c r="B43" s="79"/>
      <c r="C43" s="102" t="s">
        <v>19</v>
      </c>
      <c r="D43" s="103"/>
      <c r="E43" s="104"/>
      <c r="F43" s="102" t="s">
        <v>14</v>
      </c>
      <c r="G43" s="104"/>
      <c r="H43" s="4" t="s">
        <v>15</v>
      </c>
      <c r="I43" s="102"/>
      <c r="J43" s="105"/>
      <c r="K43" s="106"/>
      <c r="L43" s="105"/>
      <c r="M43" s="5">
        <v>73</v>
      </c>
      <c r="N43" s="106"/>
      <c r="O43" s="104"/>
      <c r="P43" s="4" t="s">
        <v>76</v>
      </c>
    </row>
    <row r="44" spans="1:18" ht="39.5" thickBot="1">
      <c r="A44" s="9"/>
      <c r="B44" s="79"/>
      <c r="C44" s="102" t="s">
        <v>21</v>
      </c>
      <c r="D44" s="103"/>
      <c r="E44" s="104"/>
      <c r="F44" s="102" t="s">
        <v>14</v>
      </c>
      <c r="G44" s="104"/>
      <c r="H44" s="4" t="s">
        <v>15</v>
      </c>
      <c r="I44" s="102"/>
      <c r="J44" s="105"/>
      <c r="K44" s="106"/>
      <c r="L44" s="105"/>
      <c r="M44" s="5">
        <v>969</v>
      </c>
      <c r="N44" s="106"/>
      <c r="O44" s="104"/>
      <c r="P44" s="4" t="s">
        <v>77</v>
      </c>
    </row>
    <row r="45" spans="1:18" ht="39.5" thickBot="1">
      <c r="A45" s="9"/>
      <c r="B45" s="79"/>
      <c r="C45" s="102" t="s">
        <v>23</v>
      </c>
      <c r="D45" s="103"/>
      <c r="E45" s="104"/>
      <c r="F45" s="102" t="s">
        <v>14</v>
      </c>
      <c r="G45" s="104"/>
      <c r="H45" s="4" t="s">
        <v>15</v>
      </c>
      <c r="I45" s="102"/>
      <c r="J45" s="105"/>
      <c r="K45" s="106"/>
      <c r="L45" s="105"/>
      <c r="M45" s="5">
        <v>36</v>
      </c>
      <c r="N45" s="106"/>
      <c r="O45" s="104"/>
      <c r="P45" s="4" t="s">
        <v>78</v>
      </c>
    </row>
    <row r="46" spans="1:18" ht="39.5" thickBot="1">
      <c r="A46" s="9"/>
      <c r="B46" s="79"/>
      <c r="C46" s="102" t="s">
        <v>54</v>
      </c>
      <c r="D46" s="103"/>
      <c r="E46" s="104"/>
      <c r="F46" s="102" t="s">
        <v>14</v>
      </c>
      <c r="G46" s="104"/>
      <c r="H46" s="4" t="s">
        <v>15</v>
      </c>
      <c r="I46" s="102" t="s">
        <v>79</v>
      </c>
      <c r="J46" s="105"/>
      <c r="K46" s="106" t="s">
        <v>80</v>
      </c>
      <c r="L46" s="105"/>
      <c r="M46" s="5">
        <v>747</v>
      </c>
      <c r="N46" s="106"/>
      <c r="O46" s="104"/>
      <c r="P46" s="4" t="s">
        <v>81</v>
      </c>
    </row>
    <row r="47" spans="1:18" ht="39.5" thickBot="1">
      <c r="A47" s="9"/>
      <c r="B47" s="79"/>
      <c r="C47" s="102" t="s">
        <v>58</v>
      </c>
      <c r="D47" s="103"/>
      <c r="E47" s="104"/>
      <c r="F47" s="102" t="s">
        <v>14</v>
      </c>
      <c r="G47" s="104"/>
      <c r="H47" s="4" t="s">
        <v>15</v>
      </c>
      <c r="I47" s="102" t="s">
        <v>82</v>
      </c>
      <c r="J47" s="105"/>
      <c r="K47" s="106" t="s">
        <v>83</v>
      </c>
      <c r="L47" s="105"/>
      <c r="M47" s="5">
        <v>331</v>
      </c>
      <c r="N47" s="106"/>
      <c r="O47" s="104"/>
      <c r="P47" s="4" t="s">
        <v>84</v>
      </c>
    </row>
    <row r="48" spans="1:18" ht="39.5" thickBot="1">
      <c r="A48" s="9"/>
      <c r="B48" s="79"/>
      <c r="C48" s="102" t="s">
        <v>33</v>
      </c>
      <c r="D48" s="103"/>
      <c r="E48" s="104"/>
      <c r="F48" s="102" t="s">
        <v>14</v>
      </c>
      <c r="G48" s="104"/>
      <c r="H48" s="4" t="s">
        <v>15</v>
      </c>
      <c r="I48" s="102" t="s">
        <v>85</v>
      </c>
      <c r="J48" s="105"/>
      <c r="K48" s="106"/>
      <c r="L48" s="105"/>
      <c r="M48" s="5">
        <v>61</v>
      </c>
      <c r="N48" s="106"/>
      <c r="O48" s="104"/>
      <c r="P48" s="4" t="s">
        <v>86</v>
      </c>
    </row>
    <row r="49" spans="1:18" ht="39.5" thickBot="1">
      <c r="A49" s="9"/>
      <c r="B49" s="79"/>
      <c r="C49" s="102" t="s">
        <v>33</v>
      </c>
      <c r="D49" s="103"/>
      <c r="E49" s="104"/>
      <c r="F49" s="102" t="s">
        <v>14</v>
      </c>
      <c r="G49" s="104"/>
      <c r="H49" s="4" t="s">
        <v>15</v>
      </c>
      <c r="I49" s="102" t="s">
        <v>87</v>
      </c>
      <c r="J49" s="105"/>
      <c r="K49" s="106"/>
      <c r="L49" s="105"/>
      <c r="M49" s="5">
        <v>39</v>
      </c>
      <c r="N49" s="106"/>
      <c r="O49" s="104"/>
      <c r="P49" s="4" t="s">
        <v>88</v>
      </c>
    </row>
    <row r="50" spans="1:18" ht="26.5" thickBot="1">
      <c r="A50" s="9"/>
      <c r="B50" s="79"/>
      <c r="C50" s="102" t="s">
        <v>38</v>
      </c>
      <c r="D50" s="103"/>
      <c r="E50" s="104"/>
      <c r="F50" s="102" t="s">
        <v>14</v>
      </c>
      <c r="G50" s="104"/>
      <c r="H50" s="4" t="s">
        <v>39</v>
      </c>
      <c r="I50" s="102" t="s">
        <v>89</v>
      </c>
      <c r="J50" s="105"/>
      <c r="K50" s="106" t="s">
        <v>90</v>
      </c>
      <c r="L50" s="105"/>
      <c r="M50" s="5">
        <v>168</v>
      </c>
      <c r="N50" s="106"/>
      <c r="O50" s="104"/>
      <c r="P50" s="4" t="s">
        <v>91</v>
      </c>
    </row>
    <row r="51" spans="1:18" ht="39.5" thickBot="1">
      <c r="A51" s="9"/>
      <c r="B51" s="79"/>
      <c r="C51" s="102" t="s">
        <v>43</v>
      </c>
      <c r="D51" s="103"/>
      <c r="E51" s="104"/>
      <c r="F51" s="102" t="s">
        <v>14</v>
      </c>
      <c r="G51" s="104"/>
      <c r="H51" s="4" t="s">
        <v>15</v>
      </c>
      <c r="I51" s="102" t="s">
        <v>92</v>
      </c>
      <c r="J51" s="105"/>
      <c r="K51" s="106" t="s">
        <v>93</v>
      </c>
      <c r="L51" s="105"/>
      <c r="M51" s="5">
        <v>7</v>
      </c>
      <c r="N51" s="106"/>
      <c r="O51" s="104"/>
      <c r="P51" s="6">
        <v>70000</v>
      </c>
    </row>
    <row r="52" spans="1:18" ht="26.5" thickBot="1">
      <c r="A52" s="9"/>
      <c r="B52" s="80"/>
      <c r="C52" s="102" t="s">
        <v>44</v>
      </c>
      <c r="D52" s="103"/>
      <c r="E52" s="104"/>
      <c r="F52" s="102" t="s">
        <v>4</v>
      </c>
      <c r="G52" s="104"/>
      <c r="H52" s="4" t="s">
        <v>45</v>
      </c>
      <c r="I52" s="102"/>
      <c r="J52" s="105"/>
      <c r="K52" s="106"/>
      <c r="L52" s="105"/>
      <c r="M52" s="5">
        <v>136</v>
      </c>
      <c r="N52" s="106"/>
      <c r="O52" s="104"/>
      <c r="P52" s="4" t="s">
        <v>94</v>
      </c>
    </row>
    <row r="53" spans="1:18" ht="15" thickBot="1">
      <c r="A53" s="9"/>
      <c r="B53" s="15"/>
      <c r="C53" s="102"/>
      <c r="D53" s="103"/>
      <c r="E53" s="104"/>
      <c r="F53" s="102"/>
      <c r="G53" s="104"/>
      <c r="H53" s="4"/>
      <c r="I53" s="102"/>
      <c r="J53" s="105"/>
      <c r="K53" s="106"/>
      <c r="L53" s="105"/>
      <c r="M53" s="107" t="s">
        <v>95</v>
      </c>
      <c r="N53" s="108"/>
      <c r="O53" s="108"/>
      <c r="P53" s="109"/>
    </row>
    <row r="55" spans="1:18" ht="15" thickBot="1"/>
    <row r="56" spans="1:18" ht="22.5" customHeight="1" thickBot="1">
      <c r="A56" s="92" t="s">
        <v>1</v>
      </c>
      <c r="B56" s="100"/>
      <c r="C56" s="93"/>
      <c r="D56" s="87" t="s">
        <v>2</v>
      </c>
      <c r="E56" s="92" t="s">
        <v>3</v>
      </c>
      <c r="F56" s="93"/>
      <c r="G56" s="92" t="s">
        <v>5</v>
      </c>
      <c r="H56" s="93"/>
      <c r="I56" s="89" t="s">
        <v>6</v>
      </c>
      <c r="J56" s="90"/>
      <c r="K56" s="90"/>
      <c r="L56" s="90"/>
      <c r="M56" s="90"/>
      <c r="N56" s="90"/>
      <c r="O56" s="90"/>
      <c r="P56" s="91"/>
      <c r="Q56" s="92" t="s">
        <v>7</v>
      </c>
      <c r="R56" s="93"/>
    </row>
    <row r="57" spans="1:18" ht="15" thickBot="1">
      <c r="A57" s="94"/>
      <c r="B57" s="101"/>
      <c r="C57" s="95"/>
      <c r="D57" s="88"/>
      <c r="E57" s="94" t="s">
        <v>4</v>
      </c>
      <c r="F57" s="95"/>
      <c r="G57" s="94"/>
      <c r="H57" s="95"/>
      <c r="I57" s="5" t="s">
        <v>72</v>
      </c>
      <c r="J57" s="98" t="s">
        <v>10</v>
      </c>
      <c r="K57" s="97"/>
      <c r="L57" s="98" t="s">
        <v>11</v>
      </c>
      <c r="M57" s="110"/>
      <c r="N57" s="110"/>
      <c r="O57" s="97"/>
      <c r="P57" s="4"/>
      <c r="Q57" s="94" t="s">
        <v>8</v>
      </c>
      <c r="R57" s="95"/>
    </row>
    <row r="58" spans="1:18" ht="26.5" thickBot="1">
      <c r="A58" s="9"/>
      <c r="B58" s="78" t="s">
        <v>96</v>
      </c>
      <c r="C58" s="102" t="s">
        <v>13</v>
      </c>
      <c r="D58" s="104"/>
      <c r="E58" s="4" t="s">
        <v>14</v>
      </c>
      <c r="F58" s="102" t="s">
        <v>15</v>
      </c>
      <c r="G58" s="104"/>
      <c r="H58" s="102"/>
      <c r="I58" s="103"/>
      <c r="J58" s="105"/>
      <c r="K58" s="106"/>
      <c r="L58" s="105"/>
      <c r="M58" s="5">
        <v>152</v>
      </c>
      <c r="N58" s="106"/>
      <c r="O58" s="103"/>
      <c r="P58" s="103"/>
      <c r="Q58" s="104"/>
      <c r="R58" s="4" t="s">
        <v>97</v>
      </c>
    </row>
    <row r="59" spans="1:18" ht="26.5" thickBot="1">
      <c r="A59" s="9"/>
      <c r="B59" s="79"/>
      <c r="C59" s="102" t="s">
        <v>17</v>
      </c>
      <c r="D59" s="104"/>
      <c r="E59" s="4" t="s">
        <v>14</v>
      </c>
      <c r="F59" s="102" t="s">
        <v>15</v>
      </c>
      <c r="G59" s="104"/>
      <c r="H59" s="102"/>
      <c r="I59" s="103"/>
      <c r="J59" s="105"/>
      <c r="K59" s="106"/>
      <c r="L59" s="105"/>
      <c r="M59" s="5">
        <v>37</v>
      </c>
      <c r="N59" s="106"/>
      <c r="O59" s="103"/>
      <c r="P59" s="103"/>
      <c r="Q59" s="104"/>
      <c r="R59" s="4" t="s">
        <v>98</v>
      </c>
    </row>
    <row r="60" spans="1:18" ht="26.5" thickBot="1">
      <c r="A60" s="9"/>
      <c r="B60" s="79"/>
      <c r="C60" s="102" t="s">
        <v>19</v>
      </c>
      <c r="D60" s="104"/>
      <c r="E60" s="4" t="s">
        <v>14</v>
      </c>
      <c r="F60" s="102" t="s">
        <v>15</v>
      </c>
      <c r="G60" s="104"/>
      <c r="H60" s="102"/>
      <c r="I60" s="103"/>
      <c r="J60" s="105"/>
      <c r="K60" s="106"/>
      <c r="L60" s="105"/>
      <c r="M60" s="5">
        <v>221</v>
      </c>
      <c r="N60" s="106"/>
      <c r="O60" s="103"/>
      <c r="P60" s="103"/>
      <c r="Q60" s="104"/>
      <c r="R60" s="4" t="s">
        <v>99</v>
      </c>
    </row>
    <row r="61" spans="1:18" ht="26.5" thickBot="1">
      <c r="A61" s="9"/>
      <c r="B61" s="79"/>
      <c r="C61" s="102" t="s">
        <v>21</v>
      </c>
      <c r="D61" s="104"/>
      <c r="E61" s="4" t="s">
        <v>14</v>
      </c>
      <c r="F61" s="102" t="s">
        <v>15</v>
      </c>
      <c r="G61" s="104"/>
      <c r="H61" s="102"/>
      <c r="I61" s="103"/>
      <c r="J61" s="105"/>
      <c r="K61" s="106"/>
      <c r="L61" s="105"/>
      <c r="M61" s="5">
        <v>701</v>
      </c>
      <c r="N61" s="106"/>
      <c r="O61" s="103"/>
      <c r="P61" s="103"/>
      <c r="Q61" s="104"/>
      <c r="R61" s="4" t="s">
        <v>100</v>
      </c>
    </row>
    <row r="62" spans="1:18" ht="26.5" thickBot="1">
      <c r="A62" s="9"/>
      <c r="B62" s="79"/>
      <c r="C62" s="102" t="s">
        <v>23</v>
      </c>
      <c r="D62" s="104"/>
      <c r="E62" s="4" t="s">
        <v>14</v>
      </c>
      <c r="F62" s="102" t="s">
        <v>15</v>
      </c>
      <c r="G62" s="104"/>
      <c r="H62" s="102"/>
      <c r="I62" s="103"/>
      <c r="J62" s="105"/>
      <c r="K62" s="106"/>
      <c r="L62" s="105"/>
      <c r="M62" s="5">
        <v>19</v>
      </c>
      <c r="N62" s="106"/>
      <c r="O62" s="103"/>
      <c r="P62" s="103"/>
      <c r="Q62" s="104"/>
      <c r="R62" s="4" t="s">
        <v>101</v>
      </c>
    </row>
    <row r="63" spans="1:18" ht="26.5" thickBot="1">
      <c r="A63" s="9"/>
      <c r="B63" s="79"/>
      <c r="C63" s="102" t="s">
        <v>54</v>
      </c>
      <c r="D63" s="104"/>
      <c r="E63" s="4" t="s">
        <v>14</v>
      </c>
      <c r="F63" s="102" t="s">
        <v>15</v>
      </c>
      <c r="G63" s="104"/>
      <c r="H63" s="102" t="s">
        <v>102</v>
      </c>
      <c r="I63" s="103"/>
      <c r="J63" s="105"/>
      <c r="K63" s="106" t="s">
        <v>103</v>
      </c>
      <c r="L63" s="105"/>
      <c r="M63" s="5">
        <v>1389</v>
      </c>
      <c r="N63" s="106"/>
      <c r="O63" s="103"/>
      <c r="P63" s="103"/>
      <c r="Q63" s="104"/>
      <c r="R63" s="4" t="s">
        <v>104</v>
      </c>
    </row>
    <row r="64" spans="1:18" ht="26.5" thickBot="1">
      <c r="A64" s="9"/>
      <c r="B64" s="79"/>
      <c r="C64" s="102" t="s">
        <v>58</v>
      </c>
      <c r="D64" s="104"/>
      <c r="E64" s="4" t="s">
        <v>14</v>
      </c>
      <c r="F64" s="102" t="s">
        <v>15</v>
      </c>
      <c r="G64" s="104"/>
      <c r="H64" s="102" t="s">
        <v>105</v>
      </c>
      <c r="I64" s="103"/>
      <c r="J64" s="105"/>
      <c r="K64" s="106" t="s">
        <v>106</v>
      </c>
      <c r="L64" s="105"/>
      <c r="M64" s="5">
        <v>767</v>
      </c>
      <c r="N64" s="106"/>
      <c r="O64" s="103"/>
      <c r="P64" s="103"/>
      <c r="Q64" s="104"/>
      <c r="R64" s="4" t="s">
        <v>107</v>
      </c>
    </row>
    <row r="65" spans="1:18" ht="26.5" thickBot="1">
      <c r="A65" s="9"/>
      <c r="B65" s="79"/>
      <c r="C65" s="102" t="s">
        <v>33</v>
      </c>
      <c r="D65" s="104"/>
      <c r="E65" s="4" t="s">
        <v>14</v>
      </c>
      <c r="F65" s="102" t="s">
        <v>15</v>
      </c>
      <c r="G65" s="104"/>
      <c r="H65" s="102" t="s">
        <v>108</v>
      </c>
      <c r="I65" s="103"/>
      <c r="J65" s="105"/>
      <c r="K65" s="106"/>
      <c r="L65" s="105"/>
      <c r="M65" s="5">
        <v>53</v>
      </c>
      <c r="N65" s="106"/>
      <c r="O65" s="103"/>
      <c r="P65" s="103"/>
      <c r="Q65" s="104"/>
      <c r="R65" s="4" t="s">
        <v>109</v>
      </c>
    </row>
    <row r="66" spans="1:18" ht="26.5" thickBot="1">
      <c r="A66" s="9"/>
      <c r="B66" s="79"/>
      <c r="C66" s="102" t="s">
        <v>33</v>
      </c>
      <c r="D66" s="104"/>
      <c r="E66" s="4" t="s">
        <v>14</v>
      </c>
      <c r="F66" s="102" t="s">
        <v>15</v>
      </c>
      <c r="G66" s="104"/>
      <c r="H66" s="102" t="s">
        <v>110</v>
      </c>
      <c r="I66" s="103"/>
      <c r="J66" s="105"/>
      <c r="K66" s="106"/>
      <c r="L66" s="105"/>
      <c r="M66" s="5">
        <v>56</v>
      </c>
      <c r="N66" s="106"/>
      <c r="O66" s="103"/>
      <c r="P66" s="103"/>
      <c r="Q66" s="104"/>
      <c r="R66" s="4" t="s">
        <v>111</v>
      </c>
    </row>
    <row r="67" spans="1:18" ht="26.5" thickBot="1">
      <c r="A67" s="9"/>
      <c r="B67" s="79"/>
      <c r="C67" s="102" t="s">
        <v>38</v>
      </c>
      <c r="D67" s="104"/>
      <c r="E67" s="4" t="s">
        <v>14</v>
      </c>
      <c r="F67" s="102" t="s">
        <v>39</v>
      </c>
      <c r="G67" s="104"/>
      <c r="H67" s="102" t="s">
        <v>112</v>
      </c>
      <c r="I67" s="103"/>
      <c r="J67" s="105"/>
      <c r="K67" s="106" t="s">
        <v>113</v>
      </c>
      <c r="L67" s="105"/>
      <c r="M67" s="5">
        <v>95</v>
      </c>
      <c r="N67" s="106"/>
      <c r="O67" s="103"/>
      <c r="P67" s="103"/>
      <c r="Q67" s="104"/>
      <c r="R67" s="4" t="s">
        <v>114</v>
      </c>
    </row>
    <row r="68" spans="1:18" ht="26.5" thickBot="1">
      <c r="A68" s="9"/>
      <c r="B68" s="79"/>
      <c r="C68" s="102" t="s">
        <v>43</v>
      </c>
      <c r="D68" s="104"/>
      <c r="E68" s="4" t="s">
        <v>14</v>
      </c>
      <c r="F68" s="102" t="s">
        <v>15</v>
      </c>
      <c r="G68" s="104"/>
      <c r="H68" s="102" t="s">
        <v>115</v>
      </c>
      <c r="I68" s="103"/>
      <c r="J68" s="105"/>
      <c r="K68" s="106" t="s">
        <v>116</v>
      </c>
      <c r="L68" s="105"/>
      <c r="M68" s="106">
        <v>6</v>
      </c>
      <c r="N68" s="105"/>
      <c r="O68" s="106"/>
      <c r="P68" s="103"/>
      <c r="Q68" s="104"/>
      <c r="R68" s="6">
        <v>60000</v>
      </c>
    </row>
    <row r="69" spans="1:18" ht="39.5" thickBot="1">
      <c r="A69" s="9"/>
      <c r="B69" s="80"/>
      <c r="C69" s="102" t="s">
        <v>44</v>
      </c>
      <c r="D69" s="104"/>
      <c r="E69" s="4" t="s">
        <v>4</v>
      </c>
      <c r="F69" s="102" t="s">
        <v>45</v>
      </c>
      <c r="G69" s="104"/>
      <c r="H69" s="102"/>
      <c r="I69" s="103"/>
      <c r="J69" s="105"/>
      <c r="K69" s="106"/>
      <c r="L69" s="105"/>
      <c r="M69" s="106">
        <v>498</v>
      </c>
      <c r="N69" s="105"/>
      <c r="O69" s="106"/>
      <c r="P69" s="103"/>
      <c r="Q69" s="104"/>
      <c r="R69" s="4" t="s">
        <v>117</v>
      </c>
    </row>
    <row r="70" spans="1:18" ht="15" thickBot="1">
      <c r="A70" s="9"/>
      <c r="B70" s="15"/>
      <c r="C70" s="102"/>
      <c r="D70" s="104"/>
      <c r="E70" s="4"/>
      <c r="F70" s="102"/>
      <c r="G70" s="104"/>
      <c r="H70" s="102"/>
      <c r="I70" s="103"/>
      <c r="J70" s="105"/>
      <c r="K70" s="106"/>
      <c r="L70" s="105"/>
      <c r="M70" s="107" t="s">
        <v>118</v>
      </c>
      <c r="N70" s="108"/>
      <c r="O70" s="108"/>
      <c r="P70" s="108"/>
      <c r="Q70" s="108"/>
      <c r="R70" s="109"/>
    </row>
    <row r="72" spans="1:18" ht="15" thickBot="1"/>
    <row r="73" spans="1:18" ht="22.5" customHeight="1" thickBot="1">
      <c r="A73" s="92" t="s">
        <v>1</v>
      </c>
      <c r="B73" s="93"/>
      <c r="C73" s="87" t="s">
        <v>2</v>
      </c>
      <c r="D73" s="92" t="s">
        <v>3</v>
      </c>
      <c r="E73" s="100"/>
      <c r="F73" s="93"/>
      <c r="G73" s="92" t="s">
        <v>5</v>
      </c>
      <c r="H73" s="93"/>
      <c r="I73" s="89" t="s">
        <v>6</v>
      </c>
      <c r="J73" s="90"/>
      <c r="K73" s="90"/>
      <c r="L73" s="90"/>
      <c r="M73" s="90"/>
      <c r="N73" s="90"/>
      <c r="O73" s="91"/>
      <c r="P73" s="3" t="s">
        <v>7</v>
      </c>
    </row>
    <row r="74" spans="1:18" ht="15" thickBot="1">
      <c r="A74" s="94"/>
      <c r="B74" s="95"/>
      <c r="C74" s="88"/>
      <c r="D74" s="94" t="s">
        <v>4</v>
      </c>
      <c r="E74" s="101"/>
      <c r="F74" s="95"/>
      <c r="G74" s="94"/>
      <c r="H74" s="95"/>
      <c r="I74" s="5" t="s">
        <v>72</v>
      </c>
      <c r="J74" s="98" t="s">
        <v>10</v>
      </c>
      <c r="K74" s="110"/>
      <c r="L74" s="97"/>
      <c r="M74" s="5" t="s">
        <v>11</v>
      </c>
      <c r="N74" s="98"/>
      <c r="O74" s="99"/>
      <c r="P74" s="4" t="s">
        <v>8</v>
      </c>
    </row>
    <row r="75" spans="1:18" ht="26.5" thickBot="1">
      <c r="A75" s="9"/>
      <c r="B75" s="78" t="s">
        <v>119</v>
      </c>
      <c r="C75" s="102" t="s">
        <v>13</v>
      </c>
      <c r="D75" s="104"/>
      <c r="E75" s="4" t="s">
        <v>14</v>
      </c>
      <c r="F75" s="102" t="s">
        <v>15</v>
      </c>
      <c r="G75" s="104"/>
      <c r="H75" s="102"/>
      <c r="I75" s="103"/>
      <c r="J75" s="105"/>
      <c r="K75" s="5"/>
      <c r="L75" s="106">
        <v>100</v>
      </c>
      <c r="M75" s="103"/>
      <c r="N75" s="105"/>
      <c r="O75" s="4"/>
      <c r="P75" s="4" t="s">
        <v>65</v>
      </c>
    </row>
    <row r="76" spans="1:18" ht="26.5" thickBot="1">
      <c r="A76" s="9"/>
      <c r="B76" s="79"/>
      <c r="C76" s="102" t="s">
        <v>17</v>
      </c>
      <c r="D76" s="104"/>
      <c r="E76" s="4" t="s">
        <v>14</v>
      </c>
      <c r="F76" s="102" t="s">
        <v>15</v>
      </c>
      <c r="G76" s="104"/>
      <c r="H76" s="102"/>
      <c r="I76" s="103"/>
      <c r="J76" s="105"/>
      <c r="K76" s="5"/>
      <c r="L76" s="106">
        <v>121</v>
      </c>
      <c r="M76" s="103"/>
      <c r="N76" s="105"/>
      <c r="O76" s="4"/>
      <c r="P76" s="4" t="s">
        <v>120</v>
      </c>
    </row>
    <row r="77" spans="1:18" ht="26.5" thickBot="1">
      <c r="A77" s="9"/>
      <c r="B77" s="79"/>
      <c r="C77" s="102" t="s">
        <v>19</v>
      </c>
      <c r="D77" s="104"/>
      <c r="E77" s="4" t="s">
        <v>14</v>
      </c>
      <c r="F77" s="102" t="s">
        <v>15</v>
      </c>
      <c r="G77" s="104"/>
      <c r="H77" s="102"/>
      <c r="I77" s="103"/>
      <c r="J77" s="105"/>
      <c r="K77" s="5"/>
      <c r="L77" s="106">
        <v>88</v>
      </c>
      <c r="M77" s="103"/>
      <c r="N77" s="105"/>
      <c r="O77" s="4"/>
      <c r="P77" s="4" t="s">
        <v>121</v>
      </c>
    </row>
    <row r="78" spans="1:18" ht="26.5" thickBot="1">
      <c r="A78" s="9"/>
      <c r="B78" s="79"/>
      <c r="C78" s="102" t="s">
        <v>21</v>
      </c>
      <c r="D78" s="104"/>
      <c r="E78" s="4" t="s">
        <v>14</v>
      </c>
      <c r="F78" s="102" t="s">
        <v>15</v>
      </c>
      <c r="G78" s="104"/>
      <c r="H78" s="102"/>
      <c r="I78" s="103"/>
      <c r="J78" s="105"/>
      <c r="K78" s="5"/>
      <c r="L78" s="106">
        <v>363</v>
      </c>
      <c r="M78" s="103"/>
      <c r="N78" s="105"/>
      <c r="O78" s="4"/>
      <c r="P78" s="4" t="s">
        <v>122</v>
      </c>
    </row>
    <row r="79" spans="1:18" ht="26.5" thickBot="1">
      <c r="A79" s="9"/>
      <c r="B79" s="79"/>
      <c r="C79" s="102" t="s">
        <v>23</v>
      </c>
      <c r="D79" s="104"/>
      <c r="E79" s="4" t="s">
        <v>14</v>
      </c>
      <c r="F79" s="102" t="s">
        <v>15</v>
      </c>
      <c r="G79" s="104"/>
      <c r="H79" s="102"/>
      <c r="I79" s="103"/>
      <c r="J79" s="105"/>
      <c r="K79" s="5"/>
      <c r="L79" s="106">
        <v>294</v>
      </c>
      <c r="M79" s="103"/>
      <c r="N79" s="105"/>
      <c r="O79" s="4"/>
      <c r="P79" s="4" t="s">
        <v>123</v>
      </c>
    </row>
    <row r="80" spans="1:18" ht="26.5" thickBot="1">
      <c r="A80" s="9"/>
      <c r="B80" s="79"/>
      <c r="C80" s="102" t="s">
        <v>54</v>
      </c>
      <c r="D80" s="104"/>
      <c r="E80" s="4" t="s">
        <v>14</v>
      </c>
      <c r="F80" s="102" t="s">
        <v>15</v>
      </c>
      <c r="G80" s="104"/>
      <c r="H80" s="102" t="s">
        <v>124</v>
      </c>
      <c r="I80" s="103"/>
      <c r="J80" s="105"/>
      <c r="K80" s="5" t="s">
        <v>125</v>
      </c>
      <c r="L80" s="106">
        <v>561</v>
      </c>
      <c r="M80" s="103"/>
      <c r="N80" s="105"/>
      <c r="O80" s="4"/>
      <c r="P80" s="4" t="s">
        <v>126</v>
      </c>
    </row>
    <row r="81" spans="1:16" ht="26.5" thickBot="1">
      <c r="A81" s="9"/>
      <c r="B81" s="79"/>
      <c r="C81" s="102" t="s">
        <v>58</v>
      </c>
      <c r="D81" s="104"/>
      <c r="E81" s="4" t="s">
        <v>14</v>
      </c>
      <c r="F81" s="102" t="s">
        <v>15</v>
      </c>
      <c r="G81" s="104"/>
      <c r="H81" s="102" t="s">
        <v>127</v>
      </c>
      <c r="I81" s="103"/>
      <c r="J81" s="105"/>
      <c r="K81" s="5" t="s">
        <v>128</v>
      </c>
      <c r="L81" s="106">
        <v>314</v>
      </c>
      <c r="M81" s="103"/>
      <c r="N81" s="105"/>
      <c r="O81" s="4"/>
      <c r="P81" s="4" t="s">
        <v>129</v>
      </c>
    </row>
    <row r="82" spans="1:16" ht="26.5" thickBot="1">
      <c r="A82" s="9"/>
      <c r="B82" s="79"/>
      <c r="C82" s="102" t="s">
        <v>33</v>
      </c>
      <c r="D82" s="104"/>
      <c r="E82" s="4" t="s">
        <v>14</v>
      </c>
      <c r="F82" s="102" t="s">
        <v>15</v>
      </c>
      <c r="G82" s="104"/>
      <c r="H82" s="102" t="s">
        <v>130</v>
      </c>
      <c r="I82" s="103"/>
      <c r="J82" s="105"/>
      <c r="K82" s="5"/>
      <c r="L82" s="106">
        <v>62</v>
      </c>
      <c r="M82" s="103"/>
      <c r="N82" s="105"/>
      <c r="O82" s="4"/>
      <c r="P82" s="4" t="s">
        <v>131</v>
      </c>
    </row>
    <row r="83" spans="1:16" ht="26.5" thickBot="1">
      <c r="A83" s="9"/>
      <c r="B83" s="79"/>
      <c r="C83" s="102" t="s">
        <v>33</v>
      </c>
      <c r="D83" s="104"/>
      <c r="E83" s="4" t="s">
        <v>14</v>
      </c>
      <c r="F83" s="102" t="s">
        <v>15</v>
      </c>
      <c r="G83" s="104"/>
      <c r="H83" s="102" t="s">
        <v>132</v>
      </c>
      <c r="I83" s="103"/>
      <c r="J83" s="105"/>
      <c r="K83" s="5"/>
      <c r="L83" s="106">
        <v>36</v>
      </c>
      <c r="M83" s="103"/>
      <c r="N83" s="105"/>
      <c r="O83" s="4"/>
      <c r="P83" s="4" t="s">
        <v>133</v>
      </c>
    </row>
    <row r="84" spans="1:16" ht="26.5" thickBot="1">
      <c r="A84" s="9"/>
      <c r="B84" s="79"/>
      <c r="C84" s="102" t="s">
        <v>38</v>
      </c>
      <c r="D84" s="104"/>
      <c r="E84" s="4" t="s">
        <v>14</v>
      </c>
      <c r="F84" s="102" t="s">
        <v>39</v>
      </c>
      <c r="G84" s="104"/>
      <c r="H84" s="102">
        <v>0</v>
      </c>
      <c r="I84" s="103"/>
      <c r="J84" s="105"/>
      <c r="K84" s="5">
        <v>3</v>
      </c>
      <c r="L84" s="106">
        <v>3</v>
      </c>
      <c r="M84" s="103"/>
      <c r="N84" s="105"/>
      <c r="O84" s="4"/>
      <c r="P84" s="6">
        <v>30000</v>
      </c>
    </row>
    <row r="85" spans="1:16" ht="26.5" thickBot="1">
      <c r="A85" s="9"/>
      <c r="B85" s="79"/>
      <c r="C85" s="102" t="s">
        <v>43</v>
      </c>
      <c r="D85" s="104"/>
      <c r="E85" s="4" t="s">
        <v>14</v>
      </c>
      <c r="F85" s="102" t="s">
        <v>15</v>
      </c>
      <c r="G85" s="104"/>
      <c r="H85" s="102">
        <v>4</v>
      </c>
      <c r="I85" s="103"/>
      <c r="J85" s="105"/>
      <c r="K85" s="5">
        <v>3</v>
      </c>
      <c r="L85" s="106">
        <v>7</v>
      </c>
      <c r="M85" s="103"/>
      <c r="N85" s="105"/>
      <c r="O85" s="4"/>
      <c r="P85" s="6">
        <v>70000</v>
      </c>
    </row>
    <row r="86" spans="1:16" ht="39.5" thickBot="1">
      <c r="A86" s="9"/>
      <c r="B86" s="80"/>
      <c r="C86" s="102" t="s">
        <v>44</v>
      </c>
      <c r="D86" s="104"/>
      <c r="E86" s="4" t="s">
        <v>4</v>
      </c>
      <c r="F86" s="102" t="s">
        <v>45</v>
      </c>
      <c r="G86" s="104"/>
      <c r="H86" s="102"/>
      <c r="I86" s="103"/>
      <c r="J86" s="105"/>
      <c r="K86" s="5"/>
      <c r="L86" s="106"/>
      <c r="M86" s="103"/>
      <c r="N86" s="105"/>
      <c r="O86" s="4"/>
      <c r="P86" s="4"/>
    </row>
    <row r="87" spans="1:16">
      <c r="A87" s="119"/>
      <c r="B87" s="120"/>
      <c r="C87" s="92"/>
      <c r="D87" s="93"/>
      <c r="E87" s="87"/>
      <c r="F87" s="92"/>
      <c r="G87" s="93"/>
      <c r="H87" s="92"/>
      <c r="I87" s="100"/>
      <c r="J87" s="122"/>
      <c r="K87" s="111"/>
      <c r="L87" s="113" t="s">
        <v>134</v>
      </c>
      <c r="M87" s="114"/>
      <c r="N87" s="114"/>
      <c r="O87" s="114"/>
      <c r="P87" s="115"/>
    </row>
    <row r="88" spans="1:16" ht="15" thickBot="1">
      <c r="A88" s="119"/>
      <c r="B88" s="121"/>
      <c r="C88" s="94"/>
      <c r="D88" s="95"/>
      <c r="E88" s="88"/>
      <c r="F88" s="94"/>
      <c r="G88" s="95"/>
      <c r="H88" s="94"/>
      <c r="I88" s="101"/>
      <c r="J88" s="123"/>
      <c r="K88" s="112"/>
      <c r="L88" s="116"/>
      <c r="M88" s="117"/>
      <c r="N88" s="117"/>
      <c r="O88" s="117"/>
      <c r="P88" s="118"/>
    </row>
  </sheetData>
  <mergeCells count="328">
    <mergeCell ref="K87:K88"/>
    <mergeCell ref="L87:P88"/>
    <mergeCell ref="C86:D86"/>
    <mergeCell ref="F86:G86"/>
    <mergeCell ref="H86:J86"/>
    <mergeCell ref="L86:N86"/>
    <mergeCell ref="A87:A88"/>
    <mergeCell ref="B87:B88"/>
    <mergeCell ref="C87:D88"/>
    <mergeCell ref="E87:E88"/>
    <mergeCell ref="F87:G88"/>
    <mergeCell ref="H87:J88"/>
    <mergeCell ref="B75:B86"/>
    <mergeCell ref="C84:D84"/>
    <mergeCell ref="F84:G84"/>
    <mergeCell ref="H84:J84"/>
    <mergeCell ref="L84:N84"/>
    <mergeCell ref="C85:D85"/>
    <mergeCell ref="F85:G85"/>
    <mergeCell ref="H85:J85"/>
    <mergeCell ref="L85:N85"/>
    <mergeCell ref="C82:D82"/>
    <mergeCell ref="F82:G82"/>
    <mergeCell ref="H82:J82"/>
    <mergeCell ref="L82:N82"/>
    <mergeCell ref="C83:D83"/>
    <mergeCell ref="F83:G83"/>
    <mergeCell ref="H83:J83"/>
    <mergeCell ref="L83:N83"/>
    <mergeCell ref="C80:D80"/>
    <mergeCell ref="F80:G80"/>
    <mergeCell ref="H80:J80"/>
    <mergeCell ref="L80:N80"/>
    <mergeCell ref="C81:D81"/>
    <mergeCell ref="F81:G81"/>
    <mergeCell ref="H81:J81"/>
    <mergeCell ref="L81:N81"/>
    <mergeCell ref="C79:D79"/>
    <mergeCell ref="F79:G79"/>
    <mergeCell ref="H79:J79"/>
    <mergeCell ref="L79:N79"/>
    <mergeCell ref="H76:J76"/>
    <mergeCell ref="L76:N76"/>
    <mergeCell ref="C77:D77"/>
    <mergeCell ref="F77:G77"/>
    <mergeCell ref="H77:J77"/>
    <mergeCell ref="L77:N77"/>
    <mergeCell ref="C75:D75"/>
    <mergeCell ref="F75:G75"/>
    <mergeCell ref="H75:J75"/>
    <mergeCell ref="L75:N75"/>
    <mergeCell ref="C76:D76"/>
    <mergeCell ref="F76:G76"/>
    <mergeCell ref="C78:D78"/>
    <mergeCell ref="F78:G78"/>
    <mergeCell ref="H78:J78"/>
    <mergeCell ref="L78:N78"/>
    <mergeCell ref="C70:D70"/>
    <mergeCell ref="F70:G70"/>
    <mergeCell ref="H70:J70"/>
    <mergeCell ref="K70:L70"/>
    <mergeCell ref="M70:R70"/>
    <mergeCell ref="A73:B74"/>
    <mergeCell ref="C73:C74"/>
    <mergeCell ref="D73:F73"/>
    <mergeCell ref="D74:F74"/>
    <mergeCell ref="G73:H74"/>
    <mergeCell ref="I73:O73"/>
    <mergeCell ref="J74:L74"/>
    <mergeCell ref="N74:O74"/>
    <mergeCell ref="O68:Q68"/>
    <mergeCell ref="C69:D69"/>
    <mergeCell ref="F69:G69"/>
    <mergeCell ref="H69:J69"/>
    <mergeCell ref="K69:L69"/>
    <mergeCell ref="M69:N69"/>
    <mergeCell ref="O69:Q69"/>
    <mergeCell ref="C67:D67"/>
    <mergeCell ref="F67:G67"/>
    <mergeCell ref="H67:J67"/>
    <mergeCell ref="K67:L67"/>
    <mergeCell ref="N67:Q67"/>
    <mergeCell ref="C68:D68"/>
    <mergeCell ref="F68:G68"/>
    <mergeCell ref="H68:J68"/>
    <mergeCell ref="K68:L68"/>
    <mergeCell ref="M68:N68"/>
    <mergeCell ref="C65:D65"/>
    <mergeCell ref="F65:G65"/>
    <mergeCell ref="H65:J65"/>
    <mergeCell ref="K65:L65"/>
    <mergeCell ref="N65:Q65"/>
    <mergeCell ref="C66:D66"/>
    <mergeCell ref="F66:G66"/>
    <mergeCell ref="H66:J66"/>
    <mergeCell ref="K66:L66"/>
    <mergeCell ref="N66:Q66"/>
    <mergeCell ref="C63:D63"/>
    <mergeCell ref="F63:G63"/>
    <mergeCell ref="H63:J63"/>
    <mergeCell ref="K63:L63"/>
    <mergeCell ref="N63:Q63"/>
    <mergeCell ref="C64:D64"/>
    <mergeCell ref="F64:G64"/>
    <mergeCell ref="H64:J64"/>
    <mergeCell ref="K64:L64"/>
    <mergeCell ref="N64:Q64"/>
    <mergeCell ref="K60:L60"/>
    <mergeCell ref="N60:Q60"/>
    <mergeCell ref="C61:D61"/>
    <mergeCell ref="F61:G61"/>
    <mergeCell ref="H61:J61"/>
    <mergeCell ref="K61:L61"/>
    <mergeCell ref="N61:Q61"/>
    <mergeCell ref="C62:D62"/>
    <mergeCell ref="F62:G62"/>
    <mergeCell ref="H62:J62"/>
    <mergeCell ref="K62:L62"/>
    <mergeCell ref="N62:Q62"/>
    <mergeCell ref="Q56:R56"/>
    <mergeCell ref="Q57:R57"/>
    <mergeCell ref="J57:K57"/>
    <mergeCell ref="L57:O57"/>
    <mergeCell ref="B58:B69"/>
    <mergeCell ref="C58:D58"/>
    <mergeCell ref="F58:G58"/>
    <mergeCell ref="H58:J58"/>
    <mergeCell ref="K58:L58"/>
    <mergeCell ref="N58:Q58"/>
    <mergeCell ref="A56:C57"/>
    <mergeCell ref="D56:D57"/>
    <mergeCell ref="E56:F56"/>
    <mergeCell ref="E57:F57"/>
    <mergeCell ref="G56:H57"/>
    <mergeCell ref="I56:P56"/>
    <mergeCell ref="C59:D59"/>
    <mergeCell ref="F59:G59"/>
    <mergeCell ref="H59:J59"/>
    <mergeCell ref="K59:L59"/>
    <mergeCell ref="N59:Q59"/>
    <mergeCell ref="C60:D60"/>
    <mergeCell ref="F60:G60"/>
    <mergeCell ref="H60:J60"/>
    <mergeCell ref="C52:E52"/>
    <mergeCell ref="F52:G52"/>
    <mergeCell ref="I52:J52"/>
    <mergeCell ref="K52:L52"/>
    <mergeCell ref="N52:O52"/>
    <mergeCell ref="C53:E53"/>
    <mergeCell ref="F53:G53"/>
    <mergeCell ref="I53:J53"/>
    <mergeCell ref="K53:L53"/>
    <mergeCell ref="M53:P53"/>
    <mergeCell ref="C50:E50"/>
    <mergeCell ref="F50:G50"/>
    <mergeCell ref="I50:J50"/>
    <mergeCell ref="K50:L50"/>
    <mergeCell ref="N50:O50"/>
    <mergeCell ref="C51:E51"/>
    <mergeCell ref="F51:G51"/>
    <mergeCell ref="I51:J51"/>
    <mergeCell ref="K51:L51"/>
    <mergeCell ref="N51:O51"/>
    <mergeCell ref="C48:E48"/>
    <mergeCell ref="F48:G48"/>
    <mergeCell ref="I48:J48"/>
    <mergeCell ref="K48:L48"/>
    <mergeCell ref="N48:O48"/>
    <mergeCell ref="C49:E49"/>
    <mergeCell ref="F49:G49"/>
    <mergeCell ref="I49:J49"/>
    <mergeCell ref="K49:L49"/>
    <mergeCell ref="N49:O49"/>
    <mergeCell ref="C46:E46"/>
    <mergeCell ref="F46:G46"/>
    <mergeCell ref="I46:J46"/>
    <mergeCell ref="K46:L46"/>
    <mergeCell ref="N46:O46"/>
    <mergeCell ref="C47:E47"/>
    <mergeCell ref="F47:G47"/>
    <mergeCell ref="I47:J47"/>
    <mergeCell ref="K47:L47"/>
    <mergeCell ref="N47:O47"/>
    <mergeCell ref="K43:L43"/>
    <mergeCell ref="N43:O43"/>
    <mergeCell ref="C44:E44"/>
    <mergeCell ref="F44:G44"/>
    <mergeCell ref="I44:J44"/>
    <mergeCell ref="K44:L44"/>
    <mergeCell ref="N44:O44"/>
    <mergeCell ref="C45:E45"/>
    <mergeCell ref="F45:G45"/>
    <mergeCell ref="I45:J45"/>
    <mergeCell ref="K45:L45"/>
    <mergeCell ref="N45:O45"/>
    <mergeCell ref="O39:P39"/>
    <mergeCell ref="O40:P40"/>
    <mergeCell ref="J40:K40"/>
    <mergeCell ref="L40:M40"/>
    <mergeCell ref="B41:B52"/>
    <mergeCell ref="C41:E41"/>
    <mergeCell ref="F41:G41"/>
    <mergeCell ref="I41:J41"/>
    <mergeCell ref="K41:L41"/>
    <mergeCell ref="N41:O41"/>
    <mergeCell ref="A39:C40"/>
    <mergeCell ref="D39:D40"/>
    <mergeCell ref="E39:F39"/>
    <mergeCell ref="E40:F40"/>
    <mergeCell ref="G39:H40"/>
    <mergeCell ref="I39:N39"/>
    <mergeCell ref="C42:E42"/>
    <mergeCell ref="F42:G42"/>
    <mergeCell ref="I42:J42"/>
    <mergeCell ref="K42:L42"/>
    <mergeCell ref="N42:O42"/>
    <mergeCell ref="C43:E43"/>
    <mergeCell ref="F43:G43"/>
    <mergeCell ref="I43:J43"/>
    <mergeCell ref="C36:E36"/>
    <mergeCell ref="F36:G36"/>
    <mergeCell ref="H36:I36"/>
    <mergeCell ref="J36:K36"/>
    <mergeCell ref="L36:M36"/>
    <mergeCell ref="N36:R36"/>
    <mergeCell ref="P34:Q34"/>
    <mergeCell ref="C35:E35"/>
    <mergeCell ref="F35:G35"/>
    <mergeCell ref="H35:I35"/>
    <mergeCell ref="J35:K35"/>
    <mergeCell ref="L35:M35"/>
    <mergeCell ref="N35:O35"/>
    <mergeCell ref="P35:Q35"/>
    <mergeCell ref="C34:E34"/>
    <mergeCell ref="F34:G34"/>
    <mergeCell ref="H34:I34"/>
    <mergeCell ref="J34:K34"/>
    <mergeCell ref="L34:M34"/>
    <mergeCell ref="N34:O34"/>
    <mergeCell ref="P32:Q32"/>
    <mergeCell ref="C33:E33"/>
    <mergeCell ref="F33:G33"/>
    <mergeCell ref="H33:I33"/>
    <mergeCell ref="J33:K33"/>
    <mergeCell ref="L33:M33"/>
    <mergeCell ref="N33:O33"/>
    <mergeCell ref="P33:Q33"/>
    <mergeCell ref="C32:E32"/>
    <mergeCell ref="F32:G32"/>
    <mergeCell ref="H32:I32"/>
    <mergeCell ref="J32:K32"/>
    <mergeCell ref="L32:M32"/>
    <mergeCell ref="N32:O32"/>
    <mergeCell ref="P30:Q30"/>
    <mergeCell ref="C31:E31"/>
    <mergeCell ref="F31:G31"/>
    <mergeCell ref="H31:I31"/>
    <mergeCell ref="J31:K31"/>
    <mergeCell ref="L31:M31"/>
    <mergeCell ref="N31:O31"/>
    <mergeCell ref="P31:Q31"/>
    <mergeCell ref="C30:E30"/>
    <mergeCell ref="F30:G30"/>
    <mergeCell ref="H30:I30"/>
    <mergeCell ref="J30:K30"/>
    <mergeCell ref="L30:M30"/>
    <mergeCell ref="N30:O30"/>
    <mergeCell ref="P28:Q28"/>
    <mergeCell ref="C29:E29"/>
    <mergeCell ref="F29:G29"/>
    <mergeCell ref="H29:I29"/>
    <mergeCell ref="J29:K29"/>
    <mergeCell ref="L29:M29"/>
    <mergeCell ref="N29:O29"/>
    <mergeCell ref="P29:Q29"/>
    <mergeCell ref="C28:E28"/>
    <mergeCell ref="F28:G28"/>
    <mergeCell ref="H28:I28"/>
    <mergeCell ref="J28:K28"/>
    <mergeCell ref="L28:M28"/>
    <mergeCell ref="N28:O28"/>
    <mergeCell ref="N26:O26"/>
    <mergeCell ref="P26:Q26"/>
    <mergeCell ref="C27:E27"/>
    <mergeCell ref="F27:G27"/>
    <mergeCell ref="H27:I27"/>
    <mergeCell ref="J27:K27"/>
    <mergeCell ref="L27:M27"/>
    <mergeCell ref="N27:O27"/>
    <mergeCell ref="P27:Q27"/>
    <mergeCell ref="N24:O24"/>
    <mergeCell ref="P24:Q24"/>
    <mergeCell ref="C25:E25"/>
    <mergeCell ref="F25:G25"/>
    <mergeCell ref="H25:I25"/>
    <mergeCell ref="J25:K25"/>
    <mergeCell ref="L25:M25"/>
    <mergeCell ref="N25:O25"/>
    <mergeCell ref="P25:Q25"/>
    <mergeCell ref="B24:B35"/>
    <mergeCell ref="C24:E24"/>
    <mergeCell ref="F24:G24"/>
    <mergeCell ref="H24:I24"/>
    <mergeCell ref="J24:K24"/>
    <mergeCell ref="L24:M24"/>
    <mergeCell ref="C26:E26"/>
    <mergeCell ref="F26:G26"/>
    <mergeCell ref="H26:I26"/>
    <mergeCell ref="J26:K26"/>
    <mergeCell ref="L26:M26"/>
    <mergeCell ref="A7:A18"/>
    <mergeCell ref="A2:I3"/>
    <mergeCell ref="A5:A6"/>
    <mergeCell ref="B5:B6"/>
    <mergeCell ref="D5:D6"/>
    <mergeCell ref="E5:H5"/>
    <mergeCell ref="Q22:R22"/>
    <mergeCell ref="Q23:R23"/>
    <mergeCell ref="I23:J23"/>
    <mergeCell ref="K23:L23"/>
    <mergeCell ref="M23:N23"/>
    <mergeCell ref="O23:P23"/>
    <mergeCell ref="A22:C23"/>
    <mergeCell ref="D22:D23"/>
    <mergeCell ref="E22:F22"/>
    <mergeCell ref="E23:F23"/>
    <mergeCell ref="G22:H23"/>
    <mergeCell ref="I22:P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tabSelected="1" topLeftCell="A73" workbookViewId="0">
      <selection activeCell="H7" sqref="H7"/>
    </sheetView>
  </sheetViews>
  <sheetFormatPr defaultRowHeight="14.5"/>
  <cols>
    <col min="3" max="3" width="18" bestFit="1" customWidth="1"/>
    <col min="4" max="4" width="11" bestFit="1" customWidth="1"/>
    <col min="5" max="5" width="10.7265625" bestFit="1" customWidth="1"/>
    <col min="6" max="6" width="13.54296875" bestFit="1" customWidth="1"/>
    <col min="7" max="7" width="14" bestFit="1" customWidth="1"/>
    <col min="8" max="8" width="43.81640625" customWidth="1"/>
    <col min="9" max="9" width="13.54296875" bestFit="1" customWidth="1"/>
    <col min="10" max="10" width="10.81640625" customWidth="1"/>
    <col min="16" max="16" width="17.26953125" customWidth="1"/>
    <col min="18" max="18" width="13.7265625" customWidth="1"/>
  </cols>
  <sheetData>
    <row r="1" spans="1:9" ht="15" thickBot="1">
      <c r="H1" s="1"/>
    </row>
    <row r="2" spans="1:9" ht="15" customHeight="1">
      <c r="A2" s="81" t="s">
        <v>0</v>
      </c>
      <c r="B2" s="82"/>
      <c r="C2" s="82"/>
      <c r="D2" s="82"/>
      <c r="E2" s="82"/>
      <c r="F2" s="82"/>
      <c r="G2" s="82"/>
      <c r="H2" s="68"/>
      <c r="I2" s="2"/>
    </row>
    <row r="3" spans="1:9">
      <c r="A3" s="146"/>
      <c r="B3" s="147"/>
      <c r="C3" s="147"/>
      <c r="D3" s="147"/>
      <c r="E3" s="147"/>
      <c r="F3" s="147"/>
      <c r="G3" s="147"/>
      <c r="H3" s="68"/>
      <c r="I3" s="2"/>
    </row>
    <row r="4" spans="1:9" ht="15" thickBot="1">
      <c r="A4" s="84"/>
      <c r="B4" s="85"/>
      <c r="C4" s="85"/>
      <c r="D4" s="85"/>
      <c r="E4" s="85"/>
      <c r="F4" s="85"/>
      <c r="G4" s="85"/>
      <c r="H4" s="65"/>
    </row>
    <row r="5" spans="1:9" ht="39.5" thickBot="1">
      <c r="A5" s="126" t="s">
        <v>1</v>
      </c>
      <c r="B5" s="127"/>
      <c r="C5" s="128" t="s">
        <v>2</v>
      </c>
      <c r="D5" s="148" t="s">
        <v>135</v>
      </c>
      <c r="E5" s="149" t="s">
        <v>5</v>
      </c>
      <c r="F5" s="58" t="s">
        <v>6</v>
      </c>
      <c r="G5" s="63" t="s">
        <v>7</v>
      </c>
      <c r="H5" s="65" t="s">
        <v>142</v>
      </c>
    </row>
    <row r="6" spans="1:9" ht="57" customHeight="1" thickBot="1">
      <c r="A6" s="126"/>
      <c r="B6" s="127"/>
      <c r="C6" s="128"/>
      <c r="D6" s="125"/>
      <c r="E6" s="112"/>
      <c r="F6" s="41" t="s">
        <v>11</v>
      </c>
      <c r="G6" s="66" t="s">
        <v>8</v>
      </c>
      <c r="H6" s="77" t="s">
        <v>147</v>
      </c>
    </row>
    <row r="7" spans="1:9" ht="26.25" customHeight="1" thickBot="1">
      <c r="A7" s="129" t="s">
        <v>119</v>
      </c>
      <c r="B7" s="130"/>
      <c r="C7" s="30" t="s">
        <v>13</v>
      </c>
      <c r="D7" s="14" t="s">
        <v>14</v>
      </c>
      <c r="E7" s="31" t="s">
        <v>15</v>
      </c>
      <c r="F7" s="35">
        <v>100</v>
      </c>
      <c r="G7" s="62" t="s">
        <v>65</v>
      </c>
      <c r="H7" s="65"/>
    </row>
    <row r="8" spans="1:9" ht="26.25" customHeight="1" thickBot="1">
      <c r="A8" s="131"/>
      <c r="B8" s="132"/>
      <c r="C8" s="31" t="s">
        <v>17</v>
      </c>
      <c r="D8" s="14" t="s">
        <v>14</v>
      </c>
      <c r="E8" s="31" t="s">
        <v>15</v>
      </c>
      <c r="F8" s="36">
        <v>121</v>
      </c>
      <c r="G8" s="62" t="s">
        <v>120</v>
      </c>
      <c r="H8" s="65"/>
    </row>
    <row r="9" spans="1:9" ht="26.25" customHeight="1" thickBot="1">
      <c r="A9" s="131"/>
      <c r="B9" s="132"/>
      <c r="C9" s="31" t="s">
        <v>19</v>
      </c>
      <c r="D9" s="14" t="s">
        <v>14</v>
      </c>
      <c r="E9" s="31" t="s">
        <v>15</v>
      </c>
      <c r="F9" s="36">
        <v>88</v>
      </c>
      <c r="G9" s="62" t="s">
        <v>121</v>
      </c>
      <c r="H9" s="65"/>
    </row>
    <row r="10" spans="1:9" ht="26.25" customHeight="1" thickBot="1">
      <c r="A10" s="131"/>
      <c r="B10" s="132"/>
      <c r="C10" s="31" t="s">
        <v>21</v>
      </c>
      <c r="D10" s="14" t="s">
        <v>14</v>
      </c>
      <c r="E10" s="31" t="s">
        <v>15</v>
      </c>
      <c r="F10" s="36">
        <v>363</v>
      </c>
      <c r="G10" s="62" t="s">
        <v>122</v>
      </c>
      <c r="H10" s="65"/>
    </row>
    <row r="11" spans="1:9" ht="26.25" customHeight="1" thickBot="1">
      <c r="A11" s="131"/>
      <c r="B11" s="132"/>
      <c r="C11" s="31" t="s">
        <v>23</v>
      </c>
      <c r="D11" s="14" t="s">
        <v>14</v>
      </c>
      <c r="E11" s="31" t="s">
        <v>15</v>
      </c>
      <c r="F11" s="36">
        <v>294</v>
      </c>
      <c r="G11" s="62" t="s">
        <v>123</v>
      </c>
      <c r="H11" s="65"/>
    </row>
    <row r="12" spans="1:9" ht="26.25" customHeight="1" thickBot="1">
      <c r="A12" s="131"/>
      <c r="B12" s="132"/>
      <c r="C12" s="31" t="s">
        <v>54</v>
      </c>
      <c r="D12" s="14" t="s">
        <v>14</v>
      </c>
      <c r="E12" s="31" t="s">
        <v>15</v>
      </c>
      <c r="F12" s="36">
        <v>561</v>
      </c>
      <c r="G12" s="62" t="s">
        <v>126</v>
      </c>
      <c r="H12" s="65"/>
    </row>
    <row r="13" spans="1:9" ht="26.25" customHeight="1" thickBot="1">
      <c r="A13" s="131"/>
      <c r="B13" s="132"/>
      <c r="C13" s="31" t="s">
        <v>58</v>
      </c>
      <c r="D13" s="14" t="s">
        <v>14</v>
      </c>
      <c r="E13" s="31" t="s">
        <v>15</v>
      </c>
      <c r="F13" s="36">
        <v>314</v>
      </c>
      <c r="G13" s="62" t="s">
        <v>129</v>
      </c>
      <c r="H13" s="65"/>
    </row>
    <row r="14" spans="1:9" ht="26.25" customHeight="1" thickBot="1">
      <c r="A14" s="131"/>
      <c r="B14" s="132"/>
      <c r="C14" s="31" t="s">
        <v>33</v>
      </c>
      <c r="D14" s="14" t="s">
        <v>14</v>
      </c>
      <c r="E14" s="31" t="s">
        <v>15</v>
      </c>
      <c r="F14" s="36">
        <v>62</v>
      </c>
      <c r="G14" s="62" t="s">
        <v>131</v>
      </c>
      <c r="H14" s="65"/>
    </row>
    <row r="15" spans="1:9" ht="26.25" customHeight="1" thickBot="1">
      <c r="A15" s="131"/>
      <c r="B15" s="132"/>
      <c r="C15" s="31" t="s">
        <v>33</v>
      </c>
      <c r="D15" s="14" t="s">
        <v>14</v>
      </c>
      <c r="E15" s="31" t="s">
        <v>15</v>
      </c>
      <c r="F15" s="36">
        <v>36</v>
      </c>
      <c r="G15" s="62" t="s">
        <v>133</v>
      </c>
      <c r="H15" s="65"/>
    </row>
    <row r="16" spans="1:9" ht="26.25" customHeight="1" thickBot="1">
      <c r="A16" s="131"/>
      <c r="B16" s="132"/>
      <c r="C16" s="31" t="s">
        <v>38</v>
      </c>
      <c r="D16" s="14" t="s">
        <v>14</v>
      </c>
      <c r="E16" s="31" t="s">
        <v>39</v>
      </c>
      <c r="F16" s="36">
        <v>3</v>
      </c>
      <c r="G16" s="67">
        <v>30000</v>
      </c>
      <c r="H16" s="65"/>
    </row>
    <row r="17" spans="1:8" ht="26.25" customHeight="1" thickBot="1">
      <c r="A17" s="131"/>
      <c r="B17" s="132"/>
      <c r="C17" s="31" t="s">
        <v>43</v>
      </c>
      <c r="D17" s="14" t="s">
        <v>14</v>
      </c>
      <c r="E17" s="31" t="s">
        <v>15</v>
      </c>
      <c r="F17" s="36">
        <v>7</v>
      </c>
      <c r="G17" s="67">
        <v>70000</v>
      </c>
      <c r="H17" s="65"/>
    </row>
    <row r="18" spans="1:8" ht="39" customHeight="1" thickBot="1">
      <c r="A18" s="131"/>
      <c r="B18" s="132"/>
      <c r="C18" s="31" t="s">
        <v>44</v>
      </c>
      <c r="D18" s="14" t="s">
        <v>4</v>
      </c>
      <c r="E18" s="38" t="s">
        <v>45</v>
      </c>
      <c r="G18" s="62"/>
      <c r="H18" s="65"/>
    </row>
    <row r="19" spans="1:8" ht="15" customHeight="1" thickBot="1">
      <c r="A19" s="131"/>
      <c r="B19" s="132"/>
      <c r="C19" s="111"/>
      <c r="D19" s="93"/>
      <c r="E19" s="124" t="s">
        <v>139</v>
      </c>
      <c r="F19" s="37">
        <f>SUM(F7:F17)</f>
        <v>1949</v>
      </c>
      <c r="G19" s="59" t="s">
        <v>140</v>
      </c>
      <c r="H19" s="65"/>
    </row>
    <row r="20" spans="1:8" ht="15.75" customHeight="1" thickBot="1">
      <c r="A20" s="133"/>
      <c r="B20" s="134"/>
      <c r="C20" s="139"/>
      <c r="D20" s="95"/>
      <c r="E20" s="125"/>
      <c r="F20" s="29"/>
      <c r="G20" s="60"/>
      <c r="H20" s="65"/>
    </row>
    <row r="22" spans="1:8" ht="15" thickBot="1"/>
    <row r="23" spans="1:8" ht="39.5" thickBot="1">
      <c r="A23" s="135" t="s">
        <v>1</v>
      </c>
      <c r="B23" s="140"/>
      <c r="C23" s="124" t="s">
        <v>2</v>
      </c>
      <c r="D23" s="138" t="s">
        <v>136</v>
      </c>
      <c r="E23" s="135" t="s">
        <v>5</v>
      </c>
      <c r="F23" s="44" t="s">
        <v>6</v>
      </c>
      <c r="G23" s="69" t="s">
        <v>7</v>
      </c>
      <c r="H23" s="65" t="s">
        <v>141</v>
      </c>
    </row>
    <row r="24" spans="1:8" ht="29.5" thickBot="1">
      <c r="A24" s="136"/>
      <c r="B24" s="141"/>
      <c r="C24" s="142"/>
      <c r="D24" s="139"/>
      <c r="E24" s="137"/>
      <c r="F24" s="42" t="s">
        <v>11</v>
      </c>
      <c r="G24" s="34" t="s">
        <v>8</v>
      </c>
      <c r="H24" s="77" t="s">
        <v>143</v>
      </c>
    </row>
    <row r="25" spans="1:8" ht="26.5" thickBot="1">
      <c r="A25" s="129" t="s">
        <v>96</v>
      </c>
      <c r="B25" s="130"/>
      <c r="C25" s="40" t="s">
        <v>13</v>
      </c>
      <c r="D25" s="14" t="s">
        <v>14</v>
      </c>
      <c r="E25" s="40" t="s">
        <v>15</v>
      </c>
      <c r="F25" s="5">
        <v>152</v>
      </c>
      <c r="G25" s="62" t="s">
        <v>97</v>
      </c>
      <c r="H25" s="65"/>
    </row>
    <row r="26" spans="1:8" ht="26.5" thickBot="1">
      <c r="A26" s="131"/>
      <c r="B26" s="132"/>
      <c r="C26" s="36" t="s">
        <v>17</v>
      </c>
      <c r="D26" s="14" t="s">
        <v>14</v>
      </c>
      <c r="E26" s="36" t="s">
        <v>15</v>
      </c>
      <c r="F26" s="5">
        <v>37</v>
      </c>
      <c r="G26" s="62" t="s">
        <v>98</v>
      </c>
      <c r="H26" s="65"/>
    </row>
    <row r="27" spans="1:8" ht="26.5" thickBot="1">
      <c r="A27" s="131"/>
      <c r="B27" s="132"/>
      <c r="C27" s="36" t="s">
        <v>19</v>
      </c>
      <c r="D27" s="14" t="s">
        <v>14</v>
      </c>
      <c r="E27" s="36" t="s">
        <v>15</v>
      </c>
      <c r="F27" s="5">
        <v>221</v>
      </c>
      <c r="G27" s="62" t="s">
        <v>99</v>
      </c>
      <c r="H27" s="65"/>
    </row>
    <row r="28" spans="1:8" ht="26.5" thickBot="1">
      <c r="A28" s="131"/>
      <c r="B28" s="132"/>
      <c r="C28" s="36" t="s">
        <v>21</v>
      </c>
      <c r="D28" s="14" t="s">
        <v>14</v>
      </c>
      <c r="E28" s="36" t="s">
        <v>15</v>
      </c>
      <c r="F28" s="5">
        <v>701</v>
      </c>
      <c r="G28" s="62" t="s">
        <v>100</v>
      </c>
      <c r="H28" s="65"/>
    </row>
    <row r="29" spans="1:8" ht="26.5" thickBot="1">
      <c r="A29" s="131"/>
      <c r="B29" s="132"/>
      <c r="C29" s="36" t="s">
        <v>23</v>
      </c>
      <c r="D29" s="14" t="s">
        <v>14</v>
      </c>
      <c r="E29" s="36" t="s">
        <v>15</v>
      </c>
      <c r="F29" s="5">
        <v>19</v>
      </c>
      <c r="G29" s="62" t="s">
        <v>101</v>
      </c>
      <c r="H29" s="65"/>
    </row>
    <row r="30" spans="1:8" ht="26.5" thickBot="1">
      <c r="A30" s="131"/>
      <c r="B30" s="132"/>
      <c r="C30" s="36" t="s">
        <v>54</v>
      </c>
      <c r="D30" s="14" t="s">
        <v>14</v>
      </c>
      <c r="E30" s="36" t="s">
        <v>15</v>
      </c>
      <c r="F30" s="5">
        <v>1389</v>
      </c>
      <c r="G30" s="62" t="s">
        <v>104</v>
      </c>
      <c r="H30" s="65"/>
    </row>
    <row r="31" spans="1:8" ht="26.5" thickBot="1">
      <c r="A31" s="131"/>
      <c r="B31" s="132"/>
      <c r="C31" s="36" t="s">
        <v>58</v>
      </c>
      <c r="D31" s="14" t="s">
        <v>14</v>
      </c>
      <c r="E31" s="36" t="s">
        <v>15</v>
      </c>
      <c r="F31" s="5">
        <v>767</v>
      </c>
      <c r="G31" s="62" t="s">
        <v>107</v>
      </c>
      <c r="H31" s="65"/>
    </row>
    <row r="32" spans="1:8" ht="26.5" thickBot="1">
      <c r="A32" s="131"/>
      <c r="B32" s="132"/>
      <c r="C32" s="36" t="s">
        <v>33</v>
      </c>
      <c r="D32" s="14" t="s">
        <v>14</v>
      </c>
      <c r="E32" s="36" t="s">
        <v>15</v>
      </c>
      <c r="F32" s="5">
        <v>53</v>
      </c>
      <c r="G32" s="62" t="s">
        <v>109</v>
      </c>
      <c r="H32" s="65"/>
    </row>
    <row r="33" spans="1:8" ht="26.5" thickBot="1">
      <c r="A33" s="131"/>
      <c r="B33" s="132"/>
      <c r="C33" s="36" t="s">
        <v>33</v>
      </c>
      <c r="D33" s="14" t="s">
        <v>14</v>
      </c>
      <c r="E33" s="36" t="s">
        <v>15</v>
      </c>
      <c r="F33" s="5">
        <v>56</v>
      </c>
      <c r="G33" s="62" t="s">
        <v>111</v>
      </c>
      <c r="H33" s="65"/>
    </row>
    <row r="34" spans="1:8" ht="26.5" thickBot="1">
      <c r="A34" s="131"/>
      <c r="B34" s="132"/>
      <c r="C34" s="36" t="s">
        <v>38</v>
      </c>
      <c r="D34" s="14" t="s">
        <v>14</v>
      </c>
      <c r="E34" s="37" t="s">
        <v>39</v>
      </c>
      <c r="F34" s="18">
        <v>95</v>
      </c>
      <c r="G34" s="63" t="s">
        <v>114</v>
      </c>
      <c r="H34" s="65"/>
    </row>
    <row r="35" spans="1:8" ht="26.5" thickBot="1">
      <c r="A35" s="131"/>
      <c r="B35" s="132"/>
      <c r="C35" s="36" t="s">
        <v>43</v>
      </c>
      <c r="D35" s="4" t="s">
        <v>14</v>
      </c>
      <c r="E35" s="34" t="s">
        <v>15</v>
      </c>
      <c r="F35" s="49">
        <v>6</v>
      </c>
      <c r="G35" s="70">
        <v>60000</v>
      </c>
      <c r="H35" s="65"/>
    </row>
    <row r="36" spans="1:8" ht="26.5" thickBot="1">
      <c r="A36" s="133"/>
      <c r="B36" s="134"/>
      <c r="C36" s="37" t="s">
        <v>44</v>
      </c>
      <c r="D36" s="4" t="s">
        <v>4</v>
      </c>
      <c r="E36" s="32" t="s">
        <v>45</v>
      </c>
      <c r="F36" s="49">
        <v>498</v>
      </c>
      <c r="G36" s="63" t="s">
        <v>117</v>
      </c>
      <c r="H36" s="65"/>
    </row>
    <row r="37" spans="1:8" ht="16" thickBot="1">
      <c r="A37" s="45"/>
      <c r="B37" s="46"/>
      <c r="C37" s="43"/>
      <c r="D37" s="47"/>
      <c r="E37" s="48" t="s">
        <v>11</v>
      </c>
      <c r="F37" s="55">
        <f>SUM(F25:F36)</f>
        <v>3994</v>
      </c>
      <c r="G37" s="71">
        <v>39967845</v>
      </c>
      <c r="H37" s="65"/>
    </row>
    <row r="38" spans="1:8">
      <c r="G38" s="64"/>
    </row>
    <row r="39" spans="1:8" ht="15" thickBot="1"/>
    <row r="40" spans="1:8" ht="39.5" thickBot="1">
      <c r="A40" s="92" t="s">
        <v>1</v>
      </c>
      <c r="B40" s="100"/>
      <c r="C40" s="87" t="s">
        <v>2</v>
      </c>
      <c r="D40" s="92" t="s">
        <v>137</v>
      </c>
      <c r="E40" s="93" t="s">
        <v>5</v>
      </c>
      <c r="F40" s="39" t="s">
        <v>6</v>
      </c>
      <c r="G40" s="135" t="s">
        <v>138</v>
      </c>
      <c r="H40" s="65" t="s">
        <v>141</v>
      </c>
    </row>
    <row r="41" spans="1:8" ht="29.5" thickBot="1">
      <c r="A41" s="126"/>
      <c r="B41" s="143"/>
      <c r="C41" s="128"/>
      <c r="D41" s="126"/>
      <c r="E41" s="95"/>
      <c r="F41" s="42" t="s">
        <v>11</v>
      </c>
      <c r="G41" s="136"/>
      <c r="H41" s="77" t="s">
        <v>144</v>
      </c>
    </row>
    <row r="42" spans="1:8" ht="26.5" thickBot="1">
      <c r="A42" s="129" t="s">
        <v>73</v>
      </c>
      <c r="B42" s="130"/>
      <c r="C42" s="40" t="s">
        <v>13</v>
      </c>
      <c r="D42" s="40" t="s">
        <v>14</v>
      </c>
      <c r="E42" s="4" t="s">
        <v>15</v>
      </c>
      <c r="F42" s="5">
        <v>260</v>
      </c>
      <c r="G42" s="62" t="s">
        <v>74</v>
      </c>
      <c r="H42" s="65"/>
    </row>
    <row r="43" spans="1:8" ht="26.5" thickBot="1">
      <c r="A43" s="131"/>
      <c r="B43" s="132"/>
      <c r="C43" s="36" t="s">
        <v>17</v>
      </c>
      <c r="D43" s="36" t="s">
        <v>14</v>
      </c>
      <c r="E43" s="4" t="s">
        <v>15</v>
      </c>
      <c r="F43" s="5">
        <v>78</v>
      </c>
      <c r="G43" s="62" t="s">
        <v>75</v>
      </c>
      <c r="H43" s="65"/>
    </row>
    <row r="44" spans="1:8" ht="26.5" thickBot="1">
      <c r="A44" s="131"/>
      <c r="B44" s="132"/>
      <c r="C44" s="36" t="s">
        <v>19</v>
      </c>
      <c r="D44" s="36" t="s">
        <v>14</v>
      </c>
      <c r="E44" s="4" t="s">
        <v>15</v>
      </c>
      <c r="F44" s="5">
        <v>73</v>
      </c>
      <c r="G44" s="62" t="s">
        <v>76</v>
      </c>
      <c r="H44" s="65"/>
    </row>
    <row r="45" spans="1:8" ht="26.5" thickBot="1">
      <c r="A45" s="131"/>
      <c r="B45" s="132"/>
      <c r="C45" s="36" t="s">
        <v>21</v>
      </c>
      <c r="D45" s="36" t="s">
        <v>14</v>
      </c>
      <c r="E45" s="4" t="s">
        <v>15</v>
      </c>
      <c r="F45" s="5">
        <v>969</v>
      </c>
      <c r="G45" s="62" t="s">
        <v>77</v>
      </c>
      <c r="H45" s="65"/>
    </row>
    <row r="46" spans="1:8" ht="26.5" thickBot="1">
      <c r="A46" s="131"/>
      <c r="B46" s="132"/>
      <c r="C46" s="36" t="s">
        <v>23</v>
      </c>
      <c r="D46" s="36" t="s">
        <v>14</v>
      </c>
      <c r="E46" s="4" t="s">
        <v>15</v>
      </c>
      <c r="F46" s="5">
        <v>36</v>
      </c>
      <c r="G46" s="62" t="s">
        <v>78</v>
      </c>
      <c r="H46" s="65"/>
    </row>
    <row r="47" spans="1:8" ht="26.5" thickBot="1">
      <c r="A47" s="131"/>
      <c r="B47" s="132"/>
      <c r="C47" s="36" t="s">
        <v>54</v>
      </c>
      <c r="D47" s="36" t="s">
        <v>14</v>
      </c>
      <c r="E47" s="4" t="s">
        <v>15</v>
      </c>
      <c r="F47" s="5">
        <v>747</v>
      </c>
      <c r="G47" s="62" t="s">
        <v>81</v>
      </c>
      <c r="H47" s="65"/>
    </row>
    <row r="48" spans="1:8" ht="26.5" thickBot="1">
      <c r="A48" s="131"/>
      <c r="B48" s="132"/>
      <c r="C48" s="36" t="s">
        <v>58</v>
      </c>
      <c r="D48" s="36" t="s">
        <v>14</v>
      </c>
      <c r="E48" s="4" t="s">
        <v>15</v>
      </c>
      <c r="F48" s="5">
        <v>331</v>
      </c>
      <c r="G48" s="62" t="s">
        <v>84</v>
      </c>
      <c r="H48" s="65"/>
    </row>
    <row r="49" spans="1:8" ht="26.5" thickBot="1">
      <c r="A49" s="131"/>
      <c r="B49" s="132"/>
      <c r="C49" s="36" t="s">
        <v>33</v>
      </c>
      <c r="D49" s="36" t="s">
        <v>14</v>
      </c>
      <c r="E49" s="4" t="s">
        <v>15</v>
      </c>
      <c r="F49" s="5">
        <v>61</v>
      </c>
      <c r="G49" s="62" t="s">
        <v>86</v>
      </c>
      <c r="H49" s="65"/>
    </row>
    <row r="50" spans="1:8" ht="26.5" thickBot="1">
      <c r="A50" s="131"/>
      <c r="B50" s="132"/>
      <c r="C50" s="36" t="s">
        <v>33</v>
      </c>
      <c r="D50" s="36" t="s">
        <v>14</v>
      </c>
      <c r="E50" s="4" t="s">
        <v>15</v>
      </c>
      <c r="F50" s="5">
        <v>39</v>
      </c>
      <c r="G50" s="62" t="s">
        <v>88</v>
      </c>
      <c r="H50" s="65"/>
    </row>
    <row r="51" spans="1:8" ht="26.5" thickBot="1">
      <c r="A51" s="131"/>
      <c r="B51" s="132"/>
      <c r="C51" s="36" t="s">
        <v>38</v>
      </c>
      <c r="D51" s="36" t="s">
        <v>14</v>
      </c>
      <c r="E51" s="4" t="s">
        <v>39</v>
      </c>
      <c r="F51" s="5">
        <v>168</v>
      </c>
      <c r="G51" s="62" t="s">
        <v>91</v>
      </c>
      <c r="H51" s="65"/>
    </row>
    <row r="52" spans="1:8" ht="26.5" thickBot="1">
      <c r="A52" s="131"/>
      <c r="B52" s="132"/>
      <c r="C52" s="36" t="s">
        <v>43</v>
      </c>
      <c r="D52" s="36" t="s">
        <v>14</v>
      </c>
      <c r="E52" s="4" t="s">
        <v>15</v>
      </c>
      <c r="F52" s="5">
        <v>7</v>
      </c>
      <c r="G52" s="67">
        <v>70000</v>
      </c>
      <c r="H52" s="65"/>
    </row>
    <row r="53" spans="1:8" ht="26.5" thickBot="1">
      <c r="A53" s="131"/>
      <c r="B53" s="132"/>
      <c r="C53" s="36" t="s">
        <v>44</v>
      </c>
      <c r="D53" s="37" t="s">
        <v>4</v>
      </c>
      <c r="E53" s="4" t="s">
        <v>45</v>
      </c>
      <c r="F53" s="18">
        <v>136</v>
      </c>
      <c r="G53" s="63" t="s">
        <v>94</v>
      </c>
      <c r="H53" s="65"/>
    </row>
    <row r="54" spans="1:8" ht="16" thickBot="1">
      <c r="A54" s="133"/>
      <c r="B54" s="134"/>
      <c r="C54" s="37"/>
      <c r="D54" s="7"/>
      <c r="E54" s="23" t="s">
        <v>11</v>
      </c>
      <c r="F54" s="56">
        <f>SUM(F42:F53)</f>
        <v>2905</v>
      </c>
      <c r="G54" s="72">
        <v>27930993</v>
      </c>
      <c r="H54" s="65"/>
    </row>
    <row r="55" spans="1:8">
      <c r="G55" s="64"/>
    </row>
    <row r="56" spans="1:8" ht="15" thickBot="1"/>
    <row r="57" spans="1:8" ht="39.5" thickBot="1">
      <c r="A57" s="92" t="s">
        <v>1</v>
      </c>
      <c r="B57" s="100"/>
      <c r="C57" s="87" t="s">
        <v>2</v>
      </c>
      <c r="D57" s="87" t="s">
        <v>137</v>
      </c>
      <c r="E57" s="92" t="s">
        <v>5</v>
      </c>
      <c r="F57" s="52" t="s">
        <v>6</v>
      </c>
      <c r="G57" s="135" t="s">
        <v>138</v>
      </c>
      <c r="H57" s="65" t="s">
        <v>141</v>
      </c>
    </row>
    <row r="58" spans="1:8" ht="29.5" thickBot="1">
      <c r="A58" s="126"/>
      <c r="B58" s="143"/>
      <c r="C58" s="128"/>
      <c r="D58" s="88"/>
      <c r="E58" s="94"/>
      <c r="F58" s="40" t="s">
        <v>11</v>
      </c>
      <c r="G58" s="136"/>
      <c r="H58" s="77" t="s">
        <v>145</v>
      </c>
    </row>
    <row r="59" spans="1:8" ht="26.5" thickBot="1">
      <c r="A59" s="129" t="s">
        <v>48</v>
      </c>
      <c r="B59" s="130"/>
      <c r="C59" s="40" t="s">
        <v>13</v>
      </c>
      <c r="D59" s="32" t="s">
        <v>14</v>
      </c>
      <c r="E59" s="32" t="s">
        <v>15</v>
      </c>
      <c r="F59" s="36">
        <v>187</v>
      </c>
      <c r="G59" s="62" t="s">
        <v>49</v>
      </c>
      <c r="H59" s="65"/>
    </row>
    <row r="60" spans="1:8" ht="26.5" thickBot="1">
      <c r="A60" s="131"/>
      <c r="B60" s="132"/>
      <c r="C60" s="36" t="s">
        <v>17</v>
      </c>
      <c r="D60" s="32" t="s">
        <v>14</v>
      </c>
      <c r="E60" s="32" t="s">
        <v>15</v>
      </c>
      <c r="F60" s="36">
        <v>89</v>
      </c>
      <c r="G60" s="62" t="s">
        <v>50</v>
      </c>
      <c r="H60" s="65"/>
    </row>
    <row r="61" spans="1:8" ht="26.5" thickBot="1">
      <c r="A61" s="131"/>
      <c r="B61" s="132"/>
      <c r="C61" s="36" t="s">
        <v>19</v>
      </c>
      <c r="D61" s="32" t="s">
        <v>14</v>
      </c>
      <c r="E61" s="32" t="s">
        <v>15</v>
      </c>
      <c r="F61" s="36">
        <v>43</v>
      </c>
      <c r="G61" s="62" t="s">
        <v>51</v>
      </c>
      <c r="H61" s="65"/>
    </row>
    <row r="62" spans="1:8" ht="26.5" thickBot="1">
      <c r="A62" s="131"/>
      <c r="B62" s="132"/>
      <c r="C62" s="36" t="s">
        <v>21</v>
      </c>
      <c r="D62" s="32" t="s">
        <v>14</v>
      </c>
      <c r="E62" s="32" t="s">
        <v>15</v>
      </c>
      <c r="F62" s="36">
        <v>1385</v>
      </c>
      <c r="G62" s="62" t="s">
        <v>52</v>
      </c>
      <c r="H62" s="65"/>
    </row>
    <row r="63" spans="1:8" ht="26.5" thickBot="1">
      <c r="A63" s="131"/>
      <c r="B63" s="132"/>
      <c r="C63" s="36" t="s">
        <v>23</v>
      </c>
      <c r="D63" s="32" t="s">
        <v>14</v>
      </c>
      <c r="E63" s="32" t="s">
        <v>15</v>
      </c>
      <c r="F63" s="36">
        <v>34</v>
      </c>
      <c r="G63" s="62" t="s">
        <v>53</v>
      </c>
      <c r="H63" s="65"/>
    </row>
    <row r="64" spans="1:8" ht="26.5" thickBot="1">
      <c r="A64" s="131"/>
      <c r="B64" s="132"/>
      <c r="C64" s="36" t="s">
        <v>54</v>
      </c>
      <c r="D64" s="32" t="s">
        <v>14</v>
      </c>
      <c r="E64" s="32" t="s">
        <v>15</v>
      </c>
      <c r="F64" s="36">
        <v>346</v>
      </c>
      <c r="G64" s="62" t="s">
        <v>57</v>
      </c>
      <c r="H64" s="65"/>
    </row>
    <row r="65" spans="1:9" ht="26.5" thickBot="1">
      <c r="A65" s="131"/>
      <c r="B65" s="132"/>
      <c r="C65" s="36" t="s">
        <v>58</v>
      </c>
      <c r="D65" s="32" t="s">
        <v>14</v>
      </c>
      <c r="E65" s="32" t="s">
        <v>15</v>
      </c>
      <c r="F65" s="36">
        <v>130</v>
      </c>
      <c r="G65" s="62" t="s">
        <v>61</v>
      </c>
      <c r="H65" s="65"/>
    </row>
    <row r="66" spans="1:9" ht="26.5" thickBot="1">
      <c r="A66" s="131"/>
      <c r="B66" s="132"/>
      <c r="C66" s="50" t="s">
        <v>33</v>
      </c>
      <c r="D66" s="32" t="s">
        <v>14</v>
      </c>
      <c r="E66" s="32" t="s">
        <v>15</v>
      </c>
      <c r="F66" s="36">
        <v>41</v>
      </c>
      <c r="G66" s="62" t="s">
        <v>63</v>
      </c>
      <c r="H66" s="65"/>
    </row>
    <row r="67" spans="1:9" ht="26.5" thickBot="1">
      <c r="A67" s="131"/>
      <c r="B67" s="132"/>
      <c r="C67" s="40" t="s">
        <v>33</v>
      </c>
      <c r="D67" s="32" t="s">
        <v>14</v>
      </c>
      <c r="E67" s="32" t="s">
        <v>15</v>
      </c>
      <c r="F67" s="36">
        <v>25</v>
      </c>
      <c r="G67" s="62" t="s">
        <v>65</v>
      </c>
      <c r="H67" s="65"/>
    </row>
    <row r="68" spans="1:9" ht="26.5" thickBot="1">
      <c r="A68" s="131"/>
      <c r="B68" s="132"/>
      <c r="C68" s="36" t="s">
        <v>38</v>
      </c>
      <c r="D68" s="32" t="s">
        <v>14</v>
      </c>
      <c r="E68" s="32" t="s">
        <v>39</v>
      </c>
      <c r="F68" s="36">
        <v>296</v>
      </c>
      <c r="G68" s="62" t="s">
        <v>68</v>
      </c>
      <c r="H68" s="65"/>
    </row>
    <row r="69" spans="1:9" ht="26.5" thickBot="1">
      <c r="A69" s="131"/>
      <c r="B69" s="132"/>
      <c r="C69" s="36" t="s">
        <v>43</v>
      </c>
      <c r="D69" s="32" t="s">
        <v>14</v>
      </c>
      <c r="E69" s="32" t="s">
        <v>15</v>
      </c>
      <c r="F69" s="36">
        <v>4</v>
      </c>
      <c r="G69" s="67">
        <v>40000</v>
      </c>
      <c r="H69" s="65"/>
    </row>
    <row r="70" spans="1:9" ht="26.5" thickBot="1">
      <c r="A70" s="131"/>
      <c r="B70" s="132"/>
      <c r="C70" s="37" t="s">
        <v>44</v>
      </c>
      <c r="D70" s="32" t="s">
        <v>4</v>
      </c>
      <c r="E70" s="33" t="s">
        <v>45</v>
      </c>
      <c r="F70" s="28">
        <v>78</v>
      </c>
      <c r="G70" s="73">
        <v>77175</v>
      </c>
      <c r="H70" s="75"/>
      <c r="I70" s="13"/>
    </row>
    <row r="71" spans="1:9" ht="15" thickBot="1">
      <c r="A71" s="133"/>
      <c r="B71" s="134"/>
      <c r="C71" s="51"/>
      <c r="D71" s="16"/>
      <c r="E71" s="19" t="s">
        <v>11</v>
      </c>
      <c r="F71" s="54">
        <f>SUM(F59:F70)</f>
        <v>2658</v>
      </c>
      <c r="G71" s="74">
        <v>22711850</v>
      </c>
      <c r="H71" s="65"/>
    </row>
    <row r="72" spans="1:9">
      <c r="G72" s="64"/>
    </row>
    <row r="73" spans="1:9" ht="15" thickBot="1"/>
    <row r="74" spans="1:9" ht="39.5" thickBot="1">
      <c r="A74" s="135" t="s">
        <v>1</v>
      </c>
      <c r="B74" s="144"/>
      <c r="C74" s="93" t="s">
        <v>2</v>
      </c>
      <c r="D74" s="87" t="s">
        <v>137</v>
      </c>
      <c r="E74" s="92" t="s">
        <v>5</v>
      </c>
      <c r="F74" s="49" t="s">
        <v>6</v>
      </c>
      <c r="G74" s="61" t="s">
        <v>7</v>
      </c>
      <c r="H74" s="65" t="s">
        <v>141</v>
      </c>
    </row>
    <row r="75" spans="1:9" ht="29.5" thickBot="1">
      <c r="A75" s="136"/>
      <c r="B75" s="145"/>
      <c r="C75" s="95"/>
      <c r="D75" s="88"/>
      <c r="E75" s="88"/>
      <c r="F75" s="5" t="s">
        <v>11</v>
      </c>
      <c r="G75" s="62" t="s">
        <v>8</v>
      </c>
      <c r="H75" s="77" t="s">
        <v>146</v>
      </c>
    </row>
    <row r="76" spans="1:9" ht="26.25" customHeight="1" thickBot="1">
      <c r="A76" s="131" t="s">
        <v>12</v>
      </c>
      <c r="B76" s="132"/>
      <c r="C76" s="4" t="s">
        <v>13</v>
      </c>
      <c r="D76" s="4" t="s">
        <v>14</v>
      </c>
      <c r="E76" s="4" t="s">
        <v>15</v>
      </c>
      <c r="F76" s="5">
        <v>161</v>
      </c>
      <c r="G76" s="62" t="s">
        <v>16</v>
      </c>
      <c r="H76" s="65"/>
    </row>
    <row r="77" spans="1:9" ht="26.5" thickBot="1">
      <c r="A77" s="131"/>
      <c r="B77" s="132"/>
      <c r="C77" s="4" t="s">
        <v>17</v>
      </c>
      <c r="D77" s="4" t="s">
        <v>14</v>
      </c>
      <c r="E77" s="4" t="s">
        <v>15</v>
      </c>
      <c r="F77" s="5">
        <v>113</v>
      </c>
      <c r="G77" s="62" t="s">
        <v>18</v>
      </c>
      <c r="H77" s="65"/>
    </row>
    <row r="78" spans="1:9" ht="26.5" thickBot="1">
      <c r="A78" s="131"/>
      <c r="B78" s="132"/>
      <c r="C78" s="4" t="s">
        <v>19</v>
      </c>
      <c r="D78" s="4" t="s">
        <v>14</v>
      </c>
      <c r="E78" s="4" t="s">
        <v>15</v>
      </c>
      <c r="F78" s="5">
        <v>18</v>
      </c>
      <c r="G78" s="62" t="s">
        <v>20</v>
      </c>
      <c r="H78" s="65"/>
    </row>
    <row r="79" spans="1:9" ht="26.5" thickBot="1">
      <c r="A79" s="131"/>
      <c r="B79" s="132"/>
      <c r="C79" s="4" t="s">
        <v>21</v>
      </c>
      <c r="D79" s="4" t="s">
        <v>14</v>
      </c>
      <c r="E79" s="4" t="s">
        <v>15</v>
      </c>
      <c r="F79" s="5">
        <v>1177</v>
      </c>
      <c r="G79" s="62" t="s">
        <v>22</v>
      </c>
      <c r="H79" s="65"/>
    </row>
    <row r="80" spans="1:9" ht="26.5" thickBot="1">
      <c r="A80" s="131"/>
      <c r="B80" s="132"/>
      <c r="C80" s="4" t="s">
        <v>23</v>
      </c>
      <c r="D80" s="4" t="s">
        <v>14</v>
      </c>
      <c r="E80" s="4" t="s">
        <v>15</v>
      </c>
      <c r="F80" s="5">
        <v>466</v>
      </c>
      <c r="G80" s="62" t="s">
        <v>24</v>
      </c>
      <c r="H80" s="65"/>
    </row>
    <row r="81" spans="1:9" ht="26.5" thickBot="1">
      <c r="A81" s="131"/>
      <c r="B81" s="132"/>
      <c r="C81" s="4" t="s">
        <v>25</v>
      </c>
      <c r="D81" s="4" t="s">
        <v>14</v>
      </c>
      <c r="E81" s="4" t="s">
        <v>15</v>
      </c>
      <c r="F81" s="5">
        <v>178</v>
      </c>
      <c r="G81" s="62" t="s">
        <v>28</v>
      </c>
      <c r="H81" s="65"/>
    </row>
    <row r="82" spans="1:9" ht="26.5" thickBot="1">
      <c r="A82" s="131"/>
      <c r="B82" s="132"/>
      <c r="C82" s="4" t="s">
        <v>29</v>
      </c>
      <c r="D82" s="4" t="s">
        <v>14</v>
      </c>
      <c r="E82" s="4" t="s">
        <v>15</v>
      </c>
      <c r="F82" s="5">
        <v>109</v>
      </c>
      <c r="G82" s="62" t="s">
        <v>32</v>
      </c>
      <c r="H82" s="65"/>
    </row>
    <row r="83" spans="1:9" ht="26.5" thickBot="1">
      <c r="A83" s="131"/>
      <c r="B83" s="132"/>
      <c r="C83" s="4" t="s">
        <v>33</v>
      </c>
      <c r="D83" s="4" t="s">
        <v>14</v>
      </c>
      <c r="E83" s="4" t="s">
        <v>15</v>
      </c>
      <c r="F83" s="5">
        <v>35</v>
      </c>
      <c r="G83" s="62" t="s">
        <v>35</v>
      </c>
      <c r="H83" s="65"/>
    </row>
    <row r="84" spans="1:9" ht="26.5" thickBot="1">
      <c r="A84" s="131"/>
      <c r="B84" s="132"/>
      <c r="C84" s="4" t="s">
        <v>33</v>
      </c>
      <c r="D84" s="4" t="s">
        <v>14</v>
      </c>
      <c r="E84" s="4" t="s">
        <v>15</v>
      </c>
      <c r="F84" s="5">
        <v>26</v>
      </c>
      <c r="G84" s="62" t="s">
        <v>37</v>
      </c>
      <c r="H84" s="65"/>
    </row>
    <row r="85" spans="1:9" ht="26.5" thickBot="1">
      <c r="A85" s="131"/>
      <c r="B85" s="132"/>
      <c r="C85" s="4" t="s">
        <v>38</v>
      </c>
      <c r="D85" s="4" t="s">
        <v>14</v>
      </c>
      <c r="E85" s="4" t="s">
        <v>39</v>
      </c>
      <c r="F85" s="5">
        <v>290</v>
      </c>
      <c r="G85" s="62" t="s">
        <v>42</v>
      </c>
      <c r="H85" s="65"/>
    </row>
    <row r="86" spans="1:9" ht="26.5" thickBot="1">
      <c r="A86" s="131"/>
      <c r="B86" s="132"/>
      <c r="C86" s="4" t="s">
        <v>43</v>
      </c>
      <c r="D86" s="4" t="s">
        <v>14</v>
      </c>
      <c r="E86" s="4" t="s">
        <v>15</v>
      </c>
      <c r="F86" s="5">
        <v>5</v>
      </c>
      <c r="G86" s="67">
        <v>50000</v>
      </c>
      <c r="H86" s="65"/>
      <c r="I86" s="27"/>
    </row>
    <row r="87" spans="1:9" ht="26.5" thickBot="1">
      <c r="A87" s="131"/>
      <c r="B87" s="132"/>
      <c r="C87" s="7" t="s">
        <v>44</v>
      </c>
      <c r="D87" s="4" t="s">
        <v>4</v>
      </c>
      <c r="E87" s="17" t="s">
        <v>45</v>
      </c>
      <c r="F87" s="18">
        <v>338</v>
      </c>
      <c r="G87" s="63" t="s">
        <v>46</v>
      </c>
      <c r="H87" s="65"/>
    </row>
    <row r="88" spans="1:9" ht="16" thickBot="1">
      <c r="A88" s="133"/>
      <c r="B88" s="134"/>
      <c r="C88" s="7"/>
      <c r="D88" s="14"/>
      <c r="E88" s="53" t="s">
        <v>11</v>
      </c>
      <c r="F88" s="57">
        <f>SUM(F76:F87)</f>
        <v>2916</v>
      </c>
      <c r="G88" s="76">
        <v>29512905</v>
      </c>
      <c r="H88" s="65"/>
    </row>
    <row r="89" spans="1:9">
      <c r="G89" s="64"/>
    </row>
  </sheetData>
  <mergeCells count="31">
    <mergeCell ref="D74:D75"/>
    <mergeCell ref="A74:B75"/>
    <mergeCell ref="A76:B88"/>
    <mergeCell ref="A2:G4"/>
    <mergeCell ref="G57:G58"/>
    <mergeCell ref="C57:C58"/>
    <mergeCell ref="A59:B71"/>
    <mergeCell ref="A57:B58"/>
    <mergeCell ref="D57:D58"/>
    <mergeCell ref="C74:C75"/>
    <mergeCell ref="E74:E75"/>
    <mergeCell ref="A7:B20"/>
    <mergeCell ref="D5:D6"/>
    <mergeCell ref="E5:E6"/>
    <mergeCell ref="C19:C20"/>
    <mergeCell ref="D19:D20"/>
    <mergeCell ref="G40:G41"/>
    <mergeCell ref="C40:C41"/>
    <mergeCell ref="E23:E24"/>
    <mergeCell ref="D23:D24"/>
    <mergeCell ref="A25:B36"/>
    <mergeCell ref="A23:B24"/>
    <mergeCell ref="C23:C24"/>
    <mergeCell ref="A40:B41"/>
    <mergeCell ref="D40:D41"/>
    <mergeCell ref="E19:E20"/>
    <mergeCell ref="A5:B6"/>
    <mergeCell ref="C5:C6"/>
    <mergeCell ref="E57:E58"/>
    <mergeCell ref="E40:E41"/>
    <mergeCell ref="A42:B54"/>
  </mergeCells>
  <hyperlinks>
    <hyperlink ref="H24" r:id="rId1"/>
    <hyperlink ref="H41" r:id="rId2"/>
    <hyperlink ref="H58" r:id="rId3"/>
    <hyperlink ref="H75" r:id="rId4"/>
    <hyperlink ref="H6" r:id="rId5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C1:L16"/>
  <sheetViews>
    <sheetView workbookViewId="0">
      <selection sqref="A1:G16"/>
    </sheetView>
  </sheetViews>
  <sheetFormatPr defaultRowHeight="14.5"/>
  <cols>
    <col min="3" max="3" width="22.54296875" style="1" customWidth="1"/>
    <col min="4" max="4" width="15.7265625" customWidth="1"/>
    <col min="5" max="5" width="19.453125" bestFit="1" customWidth="1"/>
    <col min="6" max="6" width="16.1796875" bestFit="1" customWidth="1"/>
    <col min="7" max="7" width="14.26953125" customWidth="1"/>
  </cols>
  <sheetData>
    <row r="1" spans="12:12" ht="26.25" customHeight="1"/>
    <row r="3" spans="12:12" ht="26.25" customHeight="1"/>
    <row r="4" spans="12:12" ht="15.75" customHeight="1"/>
    <row r="5" spans="12:12" ht="15.75" customHeight="1"/>
    <row r="6" spans="12:12" ht="26.25" customHeight="1"/>
    <row r="7" spans="12:12" ht="15.75" customHeight="1" thickBot="1"/>
    <row r="8" spans="12:12" ht="26.25" customHeight="1">
      <c r="L8" s="33"/>
    </row>
    <row r="9" spans="12:12" ht="26.25" customHeight="1"/>
    <row r="10" spans="12:12" ht="15.75" customHeight="1"/>
    <row r="11" spans="12:12" ht="15.75" customHeight="1"/>
    <row r="12" spans="12:12" ht="15.75" customHeight="1"/>
    <row r="13" spans="12:12" ht="15.75" customHeight="1"/>
    <row r="15" spans="12:12" ht="15" customHeight="1"/>
    <row r="16" spans="12:12" ht="15.7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4"/>
  <sheetViews>
    <sheetView workbookViewId="0">
      <selection sqref="A1:G15"/>
    </sheetView>
  </sheetViews>
  <sheetFormatPr defaultRowHeight="14.5"/>
  <cols>
    <col min="3" max="3" width="18" bestFit="1" customWidth="1"/>
    <col min="4" max="4" width="18" customWidth="1"/>
    <col min="5" max="5" width="18.453125" customWidth="1"/>
    <col min="6" max="6" width="25.54296875" bestFit="1" customWidth="1"/>
    <col min="7" max="7" width="14" bestFit="1" customWidth="1"/>
  </cols>
  <sheetData>
    <row r="1" ht="15.75" customHeight="1"/>
    <row r="2" ht="25.5" customHeight="1"/>
    <row r="3" ht="26.25" customHeight="1"/>
    <row r="4" ht="15.75" customHeight="1"/>
    <row r="5" ht="26.25" customHeight="1"/>
    <row r="6" ht="26.25" customHeight="1"/>
    <row r="7" ht="15.75" customHeight="1"/>
    <row r="8" ht="26.25" customHeight="1"/>
    <row r="9" ht="26.25" customHeight="1"/>
    <row r="10" ht="15.75" customHeight="1"/>
    <row r="11" ht="15.75" customHeight="1"/>
    <row r="12" ht="26.25" customHeight="1"/>
    <row r="13" ht="15.75" customHeight="1"/>
    <row r="14" ht="39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"/>
  <sheetViews>
    <sheetView workbookViewId="0">
      <selection sqref="A1:G15"/>
    </sheetView>
  </sheetViews>
  <sheetFormatPr defaultRowHeight="14.5"/>
  <cols>
    <col min="3" max="3" width="17.7265625" bestFit="1" customWidth="1"/>
    <col min="4" max="4" width="16.453125" customWidth="1"/>
    <col min="5" max="5" width="18.453125" customWidth="1"/>
    <col min="6" max="6" width="13.7265625" customWidth="1"/>
    <col min="7" max="7" width="14.54296875" customWidth="1"/>
  </cols>
  <sheetData>
    <row r="1" ht="25.5" customHeight="1"/>
    <row r="2" ht="26.25" customHeight="1"/>
    <row r="3" ht="39" customHeight="1"/>
    <row r="6" ht="39" customHeight="1"/>
    <row r="8" ht="39" customHeight="1"/>
    <row r="9" ht="39" customHeight="1"/>
    <row r="12" ht="26.25" customHeight="1"/>
    <row r="14" ht="26.2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F1:G17"/>
  <sheetViews>
    <sheetView workbookViewId="0">
      <selection sqref="A1:G15"/>
    </sheetView>
  </sheetViews>
  <sheetFormatPr defaultRowHeight="14.5"/>
  <cols>
    <col min="3" max="3" width="26.453125" bestFit="1" customWidth="1"/>
    <col min="4" max="4" width="17.7265625" customWidth="1"/>
    <col min="5" max="5" width="20.453125" customWidth="1"/>
    <col min="7" max="7" width="12" customWidth="1"/>
  </cols>
  <sheetData>
    <row r="1" ht="21" customHeight="1"/>
    <row r="2" ht="24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7.25" customHeight="1"/>
    <row r="17" spans="6:7">
      <c r="F17" s="150"/>
      <c r="G17" s="150"/>
    </row>
  </sheetData>
  <mergeCells count="1">
    <mergeCell ref="F17:G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sqref="A1:F15"/>
    </sheetView>
  </sheetViews>
  <sheetFormatPr defaultRowHeight="14.5"/>
  <cols>
    <col min="1" max="1" width="16.453125" bestFit="1" customWidth="1"/>
    <col min="2" max="2" width="12.26953125" customWidth="1"/>
    <col min="3" max="3" width="15.7265625" bestFit="1" customWidth="1"/>
    <col min="4" max="4" width="19.1796875" customWidth="1"/>
    <col min="5" max="5" width="16.26953125" customWidth="1"/>
    <col min="6" max="6" width="13.7265625" customWidth="1"/>
  </cols>
  <sheetData>
    <row r="1" ht="26.25" customHeight="1"/>
    <row r="3" ht="39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K10:M58"/>
  <sheetViews>
    <sheetView topLeftCell="A37" workbookViewId="0">
      <selection activeCell="Q52" sqref="Q52"/>
    </sheetView>
  </sheetViews>
  <sheetFormatPr defaultRowHeight="14.5"/>
  <cols>
    <col min="11" max="11" width="26.1796875" customWidth="1"/>
    <col min="12" max="12" width="21.453125" customWidth="1"/>
    <col min="13" max="13" width="14.26953125" customWidth="1"/>
  </cols>
  <sheetData>
    <row r="10" spans="11:13">
      <c r="M10">
        <v>40000</v>
      </c>
    </row>
    <row r="11" spans="11:13" ht="19" thickBot="1">
      <c r="K11" s="21">
        <v>1560000</v>
      </c>
      <c r="M11" s="21">
        <v>1122000</v>
      </c>
    </row>
    <row r="12" spans="11:13" ht="19" thickBot="1">
      <c r="K12" s="21">
        <v>390000</v>
      </c>
      <c r="M12" s="21">
        <v>445000</v>
      </c>
    </row>
    <row r="13" spans="11:13" ht="19" thickBot="1">
      <c r="K13" s="21">
        <v>876000</v>
      </c>
      <c r="M13" s="21">
        <v>516000</v>
      </c>
    </row>
    <row r="14" spans="11:13" ht="19" thickBot="1">
      <c r="K14" s="21">
        <v>5329000</v>
      </c>
      <c r="M14" s="21">
        <v>7617500</v>
      </c>
    </row>
    <row r="15" spans="11:13" ht="19" thickBot="1">
      <c r="K15" s="21">
        <v>900000</v>
      </c>
      <c r="M15" s="21">
        <v>850000</v>
      </c>
    </row>
    <row r="16" spans="11:13" ht="19" thickBot="1">
      <c r="K16" s="21">
        <v>10080000</v>
      </c>
      <c r="M16" s="21">
        <v>5940000</v>
      </c>
    </row>
    <row r="17" spans="11:13" ht="19" thickBot="1">
      <c r="K17" s="21">
        <v>4458000</v>
      </c>
      <c r="M17" s="21">
        <v>2208000</v>
      </c>
    </row>
    <row r="18" spans="11:13" ht="19" thickBot="1">
      <c r="K18" s="21">
        <v>1464000</v>
      </c>
      <c r="M18" s="21">
        <v>984000</v>
      </c>
    </row>
    <row r="19" spans="11:13" ht="19" thickBot="1">
      <c r="K19" s="21">
        <v>936000</v>
      </c>
      <c r="M19" s="21">
        <v>600000</v>
      </c>
    </row>
    <row r="20" spans="11:13" ht="19" thickBot="1">
      <c r="K20" s="21">
        <v>1680000</v>
      </c>
      <c r="M20" s="21">
        <v>2960000</v>
      </c>
    </row>
    <row r="21" spans="11:13" ht="19" thickBot="1">
      <c r="K21" s="22">
        <v>70000</v>
      </c>
      <c r="M21" s="22">
        <f>SUM(M10:M20)</f>
        <v>23282500</v>
      </c>
    </row>
    <row r="22" spans="11:13" ht="21.5" thickBot="1">
      <c r="K22" s="21">
        <v>117993</v>
      </c>
      <c r="M22" s="24"/>
    </row>
    <row r="23" spans="11:13" ht="15.5">
      <c r="K23" s="20">
        <f>SUM(K11:K22)</f>
        <v>27860993</v>
      </c>
    </row>
    <row r="31" spans="11:13" ht="23.5">
      <c r="K31" s="26">
        <v>50000</v>
      </c>
    </row>
    <row r="32" spans="11:13" ht="21.5" thickBot="1">
      <c r="K32" s="25">
        <v>966000</v>
      </c>
    </row>
    <row r="33" spans="11:12" ht="21.5" thickBot="1">
      <c r="K33" s="25">
        <v>565000</v>
      </c>
    </row>
    <row r="34" spans="11:12" ht="21.5" thickBot="1">
      <c r="K34" s="25">
        <v>216000</v>
      </c>
    </row>
    <row r="35" spans="11:12" ht="21.5" thickBot="1">
      <c r="K35" s="25">
        <v>6476500</v>
      </c>
    </row>
    <row r="36" spans="11:12" ht="21.5" thickBot="1">
      <c r="K36" s="25">
        <v>11650000</v>
      </c>
    </row>
    <row r="37" spans="11:12" ht="21.5" thickBot="1">
      <c r="K37" s="25">
        <v>2934000</v>
      </c>
    </row>
    <row r="38" spans="11:12" ht="21.5" thickBot="1">
      <c r="K38" s="25">
        <v>1818000</v>
      </c>
    </row>
    <row r="39" spans="11:12" ht="21.5" thickBot="1">
      <c r="K39" s="25">
        <v>840000</v>
      </c>
    </row>
    <row r="40" spans="11:12" ht="21.5" thickBot="1">
      <c r="K40" s="25">
        <v>624000</v>
      </c>
    </row>
    <row r="41" spans="11:12" ht="21.5" thickBot="1">
      <c r="K41" s="25">
        <v>2900000</v>
      </c>
    </row>
    <row r="42" spans="11:12" ht="21.5" thickBot="1">
      <c r="K42" s="25">
        <v>422905</v>
      </c>
    </row>
    <row r="43" spans="11:12" ht="26">
      <c r="K43" s="27">
        <f>SUM(K31:K42)</f>
        <v>29462405</v>
      </c>
    </row>
    <row r="44" spans="11:12" ht="21">
      <c r="K44" s="24">
        <f>SUM(K32:K42)</f>
        <v>29412405</v>
      </c>
    </row>
    <row r="46" spans="11:12">
      <c r="L46">
        <v>30000</v>
      </c>
    </row>
    <row r="47" spans="11:12">
      <c r="L47">
        <v>70000</v>
      </c>
    </row>
    <row r="48" spans="11:12" ht="19" thickBot="1">
      <c r="L48" s="21">
        <v>600000</v>
      </c>
    </row>
    <row r="49" spans="12:12" ht="19" thickBot="1">
      <c r="L49" s="21">
        <v>605000</v>
      </c>
    </row>
    <row r="50" spans="12:12" ht="19" thickBot="1">
      <c r="L50" s="21">
        <v>1056000</v>
      </c>
    </row>
    <row r="51" spans="12:12" ht="19" thickBot="1">
      <c r="L51" s="21">
        <v>1996500</v>
      </c>
    </row>
    <row r="52" spans="12:12" ht="19" thickBot="1">
      <c r="L52" s="21">
        <v>7350000</v>
      </c>
    </row>
    <row r="53" spans="12:12" ht="19" thickBot="1">
      <c r="L53" s="21">
        <v>8084000</v>
      </c>
    </row>
    <row r="54" spans="12:12" ht="19" thickBot="1">
      <c r="L54" s="21">
        <v>4662000</v>
      </c>
    </row>
    <row r="55" spans="12:12" ht="19" thickBot="1">
      <c r="L55" s="21">
        <v>1488000</v>
      </c>
    </row>
    <row r="56" spans="12:12" ht="19" thickBot="1">
      <c r="L56" s="21">
        <v>824000</v>
      </c>
    </row>
    <row r="57" spans="12:12" ht="19" thickBot="1">
      <c r="L57" s="22">
        <f>SUM(L46:L56)</f>
        <v>26765500</v>
      </c>
    </row>
    <row r="58" spans="12:12" ht="19" thickBot="1">
      <c r="L58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Sheet4</vt:lpstr>
      <vt:lpstr>Sheet5</vt:lpstr>
      <vt:lpstr>Sheet6</vt:lpstr>
      <vt:lpstr>Sheet7</vt:lpstr>
      <vt:lpstr>Sheet8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 Office</dc:creator>
  <cp:lastModifiedBy>ADMIN</cp:lastModifiedBy>
  <dcterms:created xsi:type="dcterms:W3CDTF">2024-06-10T09:44:38Z</dcterms:created>
  <dcterms:modified xsi:type="dcterms:W3CDTF">2024-12-10T15:30:41Z</dcterms:modified>
</cp:coreProperties>
</file>